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120" yWindow="75" windowWidth="15180" windowHeight="9345" tabRatio="972" activeTab="0"/>
  </bookViews>
  <sheets>
    <sheet name="CIP PW-01B" sheetId="35" r:id="rId1"/>
    <sheet name="CIP PW-04" sheetId="13" r:id="rId2"/>
    <sheet name="CIP PW-06C" sheetId="14" r:id="rId3"/>
    <sheet name="CIP PW-06D" sheetId="15" r:id="rId4"/>
    <sheet name="CIP PW-07D" sheetId="34" r:id="rId5"/>
    <sheet name="CIP PW-08C" sheetId="26" r:id="rId6"/>
    <sheet name="CIP PW-08D" sheetId="20" r:id="rId7"/>
    <sheet name="CIP PW-11" sheetId="36" r:id="rId8"/>
    <sheet name="CIP PW-13" sheetId="32" r:id="rId9"/>
    <sheet name="CIP PW-14" sheetId="31" r:id="rId10"/>
    <sheet name="CIP PW-021" sheetId="33" r:id="rId11"/>
    <sheet name="CIP PW-31D" sheetId="16" r:id="rId12"/>
    <sheet name="CIP PW-49A" sheetId="18" r:id="rId13"/>
    <sheet name="CIP PW-49C" sheetId="19" r:id="rId14"/>
    <sheet name="Adams N of Avon" sheetId="29" r:id="rId15"/>
    <sheet name="Hamlin w of Crooks" sheetId="28" r:id="rId16"/>
    <sheet name="Rochester at M-59" sheetId="30" r:id="rId17"/>
    <sheet name="S Blvd" sheetId="25" r:id="rId18"/>
    <sheet name="Revised New Format" sheetId="22" r:id="rId19"/>
    <sheet name="Revised Old Format" sheetId="1" r:id="rId20"/>
  </sheets>
  <definedNames>
    <definedName name="_xlnm.Print_Area" localSheetId="1">'CIP PW-04'!$A$1:$G$83</definedName>
    <definedName name="_xlnm.Print_Area" localSheetId="2">'CIP PW-06C'!$A$1:$G$83</definedName>
    <definedName name="_xlnm.Print_Area" localSheetId="3">'CIP PW-06D'!$A$1:$G$83</definedName>
    <definedName name="_xlnm.Print_Area" localSheetId="5">'CIP PW-08C'!$A$1:$G$84</definedName>
    <definedName name="_xlnm.Print_Area" localSheetId="6">'CIP PW-08D'!$A$1:$G$83</definedName>
    <definedName name="_xlnm.Print_Area" localSheetId="11">'CIP PW-31D'!$A$1:$G$83</definedName>
    <definedName name="_xlnm.Print_Area" localSheetId="12">'CIP PW-49A'!$A$1:$G$83</definedName>
    <definedName name="_xlnm.Print_Area" localSheetId="13">'CIP PW-49C'!$A$1:$G$83</definedName>
    <definedName name="_xlnm.Print_Area" localSheetId="18">'Revised New Format'!$A$1:$G$83</definedName>
    <definedName name="_xlnm.Print_Area" localSheetId="19">'Revised Old Format'!$A$1:$E$77</definedName>
    <definedName name="_xlnm.Print_Area" localSheetId="17">'S Blvd'!$A$1:$G$83</definedName>
  </definedNames>
  <calcPr calcId="162913"/>
</workbook>
</file>

<file path=xl/sharedStrings.xml><?xml version="1.0" encoding="utf-8"?>
<sst xmlns="http://schemas.openxmlformats.org/spreadsheetml/2006/main" count="1935" uniqueCount="206">
  <si>
    <t>Pathway Construction Ranking Evaluation</t>
  </si>
  <si>
    <t>Yes</t>
  </si>
  <si>
    <t>No</t>
  </si>
  <si>
    <t>&lt; 500</t>
  </si>
  <si>
    <t>&gt; 3,000</t>
  </si>
  <si>
    <t>&gt; $100,000</t>
  </si>
  <si>
    <t>off the pavement</t>
  </si>
  <si>
    <t>Narrow Bridge</t>
  </si>
  <si>
    <t>No shoulder or walkway</t>
  </si>
  <si>
    <t>*Assume 3 persons per single family household and 2 persons per apartment unit, condominium unit or manufactured home.</t>
  </si>
  <si>
    <t xml:space="preserve">Does Pathway Exist on the </t>
  </si>
  <si>
    <t>Opposite Side of the Road?</t>
  </si>
  <si>
    <t>Total Points of</t>
  </si>
  <si>
    <t>ADT of Adjacent Roadway</t>
  </si>
  <si>
    <t>Does Improvement Fill Gaps</t>
  </si>
  <si>
    <t>in Existing Pathway System?</t>
  </si>
  <si>
    <t>Does Proposed Pathway Improve</t>
  </si>
  <si>
    <t>Connectivity to City Trailway?</t>
  </si>
  <si>
    <t>Connectivity to a School?</t>
  </si>
  <si>
    <t>Does Improvement Complete</t>
  </si>
  <si>
    <t>Number of People Served</t>
  </si>
  <si>
    <t>Within ½ Mile Radius*</t>
  </si>
  <si>
    <t>Connectivity to City Park?</t>
  </si>
  <si>
    <t>Roadway</t>
  </si>
  <si>
    <t>Fatality</t>
  </si>
  <si>
    <t>Traffic Accidents Directly</t>
  </si>
  <si>
    <t>Related to Pedestrians</t>
  </si>
  <si>
    <t>0 Accidents</t>
  </si>
  <si>
    <t>Connectivity to Shopping Center?</t>
  </si>
  <si>
    <t>Construction Cost (Per Mile)</t>
  </si>
  <si>
    <t>Amount of ROW/Easement Cost</t>
  </si>
  <si>
    <t>&lt; $10k</t>
  </si>
  <si>
    <t>$25k to $50k</t>
  </si>
  <si>
    <t>$50k to $75k</t>
  </si>
  <si>
    <t>$75k to $100k</t>
  </si>
  <si>
    <t>&gt; $100k</t>
  </si>
  <si>
    <t xml:space="preserve"> </t>
  </si>
  <si>
    <t>Selected Point Value:</t>
  </si>
  <si>
    <t>$15k to $25k</t>
  </si>
  <si>
    <t>$200k to &lt;$300k</t>
  </si>
  <si>
    <t>$300k to &lt;$400k</t>
  </si>
  <si>
    <t>$400k to &lt;$500k</t>
  </si>
  <si>
    <t>&gt;= $500k</t>
  </si>
  <si>
    <t>Weighted Factor (X3):</t>
  </si>
  <si>
    <t>X Weighted Factor (X3):</t>
  </si>
  <si>
    <t>X Weighted Factor (X2):</t>
  </si>
  <si>
    <t>X Weighted Factor (X1):</t>
  </si>
  <si>
    <t>&lt;5k</t>
  </si>
  <si>
    <t>&gt; 20k</t>
  </si>
  <si>
    <t>&gt;15k to 20k</t>
  </si>
  <si>
    <t>&gt;10k to 15k</t>
  </si>
  <si>
    <t>5k to 10k</t>
  </si>
  <si>
    <t>All Categories</t>
  </si>
  <si>
    <t>1 to 2 Accidents</t>
  </si>
  <si>
    <t>3 to 4 Accidents</t>
  </si>
  <si>
    <t>7 or more Accidents</t>
  </si>
  <si>
    <t>Location:</t>
  </si>
  <si>
    <t>&gt;3k</t>
  </si>
  <si>
    <t>&gt;2k to 3k</t>
  </si>
  <si>
    <t>&gt;1k to 2k</t>
  </si>
  <si>
    <t>500 to 1,000</t>
  </si>
  <si>
    <t>&gt; 20,000</t>
  </si>
  <si>
    <t>0.5k to 1k</t>
  </si>
  <si>
    <t>&lt;0.5k</t>
  </si>
  <si>
    <t>Yes, Elementary</t>
  </si>
  <si>
    <t>Yes, Middle</t>
  </si>
  <si>
    <t>Yes, High</t>
  </si>
  <si>
    <t>Maximum Points = 160</t>
  </si>
  <si>
    <t>Reason for Using</t>
  </si>
  <si>
    <t>5 to 6 Accidents</t>
  </si>
  <si>
    <t>NA</t>
  </si>
  <si>
    <t>&lt; $150k</t>
  </si>
  <si>
    <t>$150k to &lt;$200k</t>
  </si>
  <si>
    <t xml:space="preserve">Point </t>
  </si>
  <si>
    <t>Value</t>
  </si>
  <si>
    <t>Project Name:</t>
  </si>
  <si>
    <t>Project #:</t>
  </si>
  <si>
    <t>Department:</t>
  </si>
  <si>
    <t>Total Score:</t>
  </si>
  <si>
    <t>Rater Name:</t>
  </si>
  <si>
    <t>Score</t>
  </si>
  <si>
    <t>Rater</t>
  </si>
  <si>
    <t>Total</t>
  </si>
  <si>
    <t>Range</t>
  </si>
  <si>
    <t>Weight</t>
  </si>
  <si>
    <t>Points</t>
  </si>
  <si>
    <t>PATHWAY RANKING FORM</t>
  </si>
  <si>
    <t>15,001 to 20,000</t>
  </si>
  <si>
    <t>10,001 to 15,000</t>
  </si>
  <si>
    <t>5,001 to 10,000</t>
  </si>
  <si>
    <t>&lt; 5,000</t>
  </si>
  <si>
    <t>$200,001 to &lt;$300,000</t>
  </si>
  <si>
    <t>$300,001 to &lt;$400,000</t>
  </si>
  <si>
    <t>$400,001 to &lt;$500,000</t>
  </si>
  <si>
    <t>Yes, Middle School</t>
  </si>
  <si>
    <t>Yes, Elementary School</t>
  </si>
  <si>
    <t>Yes, Highschool</t>
  </si>
  <si>
    <t>$15,000 to $25,000</t>
  </si>
  <si>
    <t>&lt; $15,000</t>
  </si>
  <si>
    <t>$25,001 to $50,000</t>
  </si>
  <si>
    <t>$50,001 to $75,000</t>
  </si>
  <si>
    <t>$75,001 to $100,000</t>
  </si>
  <si>
    <t>Pedestrian Related Traffic Crashes</t>
  </si>
  <si>
    <t>7 or more crashes</t>
  </si>
  <si>
    <t>5 to 6 crashes</t>
  </si>
  <si>
    <t>3 to 4 crashes</t>
  </si>
  <si>
    <t>1 to 2 crashes</t>
  </si>
  <si>
    <t>None</t>
  </si>
  <si>
    <t>1,001 to 2,000</t>
  </si>
  <si>
    <t>2,001 to 3,000</t>
  </si>
  <si>
    <t>Does Proposed Pathway Improve Connectivity to Trailway?</t>
  </si>
  <si>
    <t>Does Improvement Fill Existing Gaps in Pathway Network?</t>
  </si>
  <si>
    <t>Does Improvement Complete Connectivty to School?</t>
  </si>
  <si>
    <t>Does Improvement Complete Connectivity to City Park?</t>
  </si>
  <si>
    <t>Does Improvement Complete Connectivity to Shopping Center?</t>
  </si>
  <si>
    <t>Reason for Walking in Roadway</t>
  </si>
  <si>
    <t>No Shoulder or Walkway off Pavement</t>
  </si>
  <si>
    <t>Does Pathway Exist on Opposite Side of Roadway?</t>
  </si>
  <si>
    <t>Citizens Pathway Committee</t>
  </si>
  <si>
    <r>
      <t>1</t>
    </r>
    <r>
      <rPr>
        <sz val="8"/>
        <rFont val="Arial"/>
        <family val="2"/>
      </rPr>
      <t>Assume 3 persons per single family household and 2 persons per apartment unit, condominium unit or manufactured home.</t>
    </r>
  </si>
  <si>
    <r>
      <t>Number of Residents Served within 1/2 Mile Radius</t>
    </r>
    <r>
      <rPr>
        <b/>
        <vertAlign val="superscript"/>
        <sz val="10"/>
        <rFont val="Times New Roman"/>
        <family val="1"/>
      </rPr>
      <t>1</t>
    </r>
  </si>
  <si>
    <t>Max. Possible Pts. = 160</t>
  </si>
  <si>
    <t>Additional Funds (i.e. grant, donation, etc.)</t>
  </si>
  <si>
    <t>Additional Funds</t>
  </si>
  <si>
    <t>(i.e., grants, donations, etc.)</t>
  </si>
  <si>
    <t>DPS-ENG</t>
  </si>
  <si>
    <t>CIP PW-04</t>
  </si>
  <si>
    <t>Avon Rd - Ranier to Bembridge</t>
  </si>
  <si>
    <t>-</t>
  </si>
  <si>
    <t>CIP PW-49C</t>
  </si>
  <si>
    <t>CIP PW-49A</t>
  </si>
  <si>
    <t>PW-31D</t>
  </si>
  <si>
    <t>CIP PW-08D</t>
  </si>
  <si>
    <t>CIP PW-06D</t>
  </si>
  <si>
    <t>CIP PW-06C</t>
  </si>
  <si>
    <t>John R_E side_Hamlin to School</t>
  </si>
  <si>
    <t xml:space="preserve">Livernois_W Side_New Life Ln to Tienken </t>
  </si>
  <si>
    <t>Auburn Gaps_N Side_Walbridge to Hickory Lawn</t>
  </si>
  <si>
    <t>ID#:</t>
  </si>
  <si>
    <t>Auburn Gaps_N/S Sides_John R to Dequindre</t>
  </si>
  <si>
    <t xml:space="preserve">&lt; $200,000 </t>
  </si>
  <si>
    <t>$500,001 to &lt;$600,000</t>
  </si>
  <si>
    <t>&gt; $600,000</t>
  </si>
  <si>
    <t>South Blvd_N Side_Rochester to John R</t>
  </si>
  <si>
    <t xml:space="preserve">Construction Cost </t>
  </si>
  <si>
    <t>CIP PW-08C</t>
  </si>
  <si>
    <t>Tienken Pathway_Historic District</t>
  </si>
  <si>
    <r>
      <t>Construction Cost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</si>
  <si>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>2</t>
    </r>
    <r>
      <rPr>
        <sz val="8"/>
        <rFont val="Arial"/>
        <family val="2"/>
      </rPr>
      <t>Cost does not reflect pedestrian crossing at Stony Creek bridge.  Bridge currently scheduled for replacement with critical bridge funds in 2010/2011.</t>
    </r>
  </si>
  <si>
    <t>Narrow Bridge (Bridge x-ing to be constructed w/ bridge replacement in 2011)</t>
  </si>
  <si>
    <t>Yes (project assumes that HOA will donate necessary easements)</t>
  </si>
  <si>
    <t>Avon Rd_N Side_Le Grande Blvd to Cider Mill Village</t>
  </si>
  <si>
    <t>na</t>
  </si>
  <si>
    <t>Tienken Rd Gaps_N Side_Tiverton Trail to Livernois</t>
  </si>
  <si>
    <t>Number of Residents Served within 1/2 Mile Radius1</t>
  </si>
  <si>
    <t>1Assume 3 persons per single family household and 2 persons per apartment unit, condominium unit or manufactured home.</t>
  </si>
  <si>
    <t>North side of Hamlin West of Crooks</t>
  </si>
  <si>
    <t>Adams Rd - Cambridge Dr to Heidelberg (East Side)</t>
  </si>
  <si>
    <t>DPS - Eng_Project Length ~1,900 feet</t>
  </si>
  <si>
    <t>ADT of Adjacent Roadway (21,127 VPD)</t>
  </si>
  <si>
    <t>Rochester Road Pathway at M-59</t>
  </si>
  <si>
    <t>PW-</t>
  </si>
  <si>
    <t>DPS - Engineering</t>
  </si>
  <si>
    <t>ADT of Adjacent Roadway (53,500 VPD on Rochester Rd. at the interchange)</t>
  </si>
  <si>
    <t>1,001 to 2,000                     (1,908 residential population served)</t>
  </si>
  <si>
    <t>Yates Park Pathway</t>
  </si>
  <si>
    <t xml:space="preserve">&lt; $200,000                             </t>
  </si>
  <si>
    <t>$200,001 to &lt;$300,000                   (about 1,400-foot of path construction)</t>
  </si>
  <si>
    <t>&gt; 20,000                              (17,280 ADT per SEMCOG 2014 Avon Road</t>
  </si>
  <si>
    <t>15,001 to 20,000                  EB and WB from Dequindre  traffic count)</t>
  </si>
  <si>
    <t xml:space="preserve">5,001 to 10,000              </t>
  </si>
  <si>
    <t>Yes           (Yates Cider Mill)</t>
  </si>
  <si>
    <t xml:space="preserve">Yes </t>
  </si>
  <si>
    <t xml:space="preserve">None                </t>
  </si>
  <si>
    <t>500 to 1,000     (estimated daily customers for Yates Cider Mill peak)</t>
  </si>
  <si>
    <t xml:space="preserve">&lt; 500      </t>
  </si>
  <si>
    <t xml:space="preserve">Yes         </t>
  </si>
  <si>
    <t>Runyon Rd Path Gap</t>
  </si>
  <si>
    <t>&lt; $200,000                             (about 1,700-foot of path construction)</t>
  </si>
  <si>
    <t>&gt; 20,000                              (21,580 ADT per SEMCOG 2016 Tienken Road</t>
  </si>
  <si>
    <t>15,001 to 20,000                       Sheldon to Washington traffic count)</t>
  </si>
  <si>
    <t>&lt; 500       (approx. 60 single-family homes and senior housing complex)</t>
  </si>
  <si>
    <t>E Nawakwa from Rochester Rd to Joshua Dr</t>
  </si>
  <si>
    <t>&lt; $200,000                             (about 2,100-foot of path construction)</t>
  </si>
  <si>
    <t>5,001 to 10,000                              (270 ADT per 2004 City count)</t>
  </si>
  <si>
    <t>Yes (project assumes that Senior Housing Complex will donate necessary easements)</t>
  </si>
  <si>
    <t>None                     (Reviewed TIA Crash data from 01/01/2010 to 04/14/2015)</t>
  </si>
  <si>
    <t>Adams Rd @ Pathway Crossing near CRT</t>
  </si>
  <si>
    <t>PW-07D</t>
  </si>
  <si>
    <t>DPS-Eng</t>
  </si>
  <si>
    <t>15,001 to 20,000 [17,762]</t>
  </si>
  <si>
    <t>None [2007-2011]</t>
  </si>
  <si>
    <t>CIP PW-01B</t>
  </si>
  <si>
    <t>Crooks Rd Pathway Gap (Clinton River to Bonnie Brae)</t>
  </si>
  <si>
    <t xml:space="preserve">5,001 to 10,000                      </t>
  </si>
  <si>
    <t>10,001 to 15,000                   (2013 2-way count of 12,050 ADT)</t>
  </si>
  <si>
    <t>PW-13</t>
  </si>
  <si>
    <t>PW-14</t>
  </si>
  <si>
    <t>PW-11</t>
  </si>
  <si>
    <t>Drexelgate Pkway Pathway Gap (Wexford Way to Rochester Rd)</t>
  </si>
  <si>
    <t xml:space="preserve">&gt; 20,000                           </t>
  </si>
  <si>
    <t xml:space="preserve">15,001 to 20,000                    </t>
  </si>
  <si>
    <t>None                (Reviewed TIA crash data from 01/01/2010 to 12/31/2016)</t>
  </si>
  <si>
    <t>&lt; 5,000           (2,080 ADT per SEMCOG 2012)</t>
  </si>
  <si>
    <t>None            (None recorded per TIA during 1/1/2014 to 3/12/2019 check)</t>
  </si>
  <si>
    <t xml:space="preserve">&lt; 500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</si>
</sst>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 style="double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5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9" xfId="0" applyBorder="1"/>
    <xf numFmtId="16" fontId="0" fillId="0" borderId="4" xfId="0" applyNumberFormat="1" applyFill="1" applyBorder="1" applyAlignment="1">
      <alignment horizontal="center"/>
    </xf>
    <xf numFmtId="0" fontId="3" fillId="0" borderId="7" xfId="0" applyFont="1" applyBorder="1"/>
    <xf numFmtId="0" fontId="3" fillId="0" borderId="7" xfId="0" applyFont="1" applyFill="1" applyBorder="1"/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4" fontId="7" fillId="2" borderId="14" xfId="18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164" fontId="7" fillId="2" borderId="16" xfId="18" applyNumberFormat="1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8" fillId="0" borderId="0" xfId="0" applyFont="1" applyAlignment="1">
      <alignment horizontal="left"/>
    </xf>
    <xf numFmtId="0" fontId="6" fillId="0" borderId="18" xfId="0" applyFont="1" applyBorder="1"/>
    <xf numFmtId="0" fontId="7" fillId="0" borderId="18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/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0" xfId="0" applyFont="1"/>
    <xf numFmtId="0" fontId="7" fillId="0" borderId="0" xfId="0" applyFont="1" applyBorder="1"/>
    <xf numFmtId="0" fontId="6" fillId="2" borderId="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6" xfId="0" applyFont="1" applyFill="1" applyBorder="1" applyAlignment="1" quotePrefix="1">
      <alignment horizontal="center"/>
    </xf>
    <xf numFmtId="0" fontId="6" fillId="0" borderId="1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2" borderId="20" xfId="0" applyFill="1" applyBorder="1"/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17" xfId="0" applyFont="1" applyFill="1" applyBorder="1"/>
    <xf numFmtId="0" fontId="6" fillId="0" borderId="20" xfId="0" applyFont="1" applyBorder="1"/>
    <xf numFmtId="0" fontId="7" fillId="0" borderId="11" xfId="0" applyFont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/>
    <xf numFmtId="0" fontId="7" fillId="0" borderId="12" xfId="0" applyFont="1" applyBorder="1"/>
    <xf numFmtId="0" fontId="7" fillId="2" borderId="14" xfId="18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6" xfId="18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23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0" fillId="0" borderId="29" xfId="0" applyBorder="1"/>
    <xf numFmtId="0" fontId="6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8" fillId="0" borderId="0" xfId="0" applyFont="1"/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2" borderId="20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18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7" fillId="0" borderId="38" xfId="18" applyNumberFormat="1" applyFont="1" applyBorder="1" applyAlignment="1">
      <alignment horizontal="center"/>
    </xf>
    <xf numFmtId="0" fontId="7" fillId="0" borderId="39" xfId="18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00390625" style="0" customWidth="1"/>
    <col min="2" max="2" width="35.7109375" style="0" customWidth="1"/>
    <col min="3" max="3" width="47.57421875" style="0" customWidth="1"/>
    <col min="4" max="4" width="13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193</v>
      </c>
      <c r="D3" s="52" t="s">
        <v>76</v>
      </c>
      <c r="E3" s="156" t="s">
        <v>192</v>
      </c>
      <c r="F3" s="156"/>
      <c r="G3" s="97"/>
    </row>
    <row r="4" spans="1:7" ht="12.75">
      <c r="A4" s="92"/>
      <c r="B4" s="52" t="s">
        <v>138</v>
      </c>
      <c r="C4" s="139"/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77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5</v>
      </c>
      <c r="F10" s="169">
        <v>3</v>
      </c>
      <c r="G10" s="110" t="s">
        <v>36</v>
      </c>
    </row>
    <row r="11" spans="1:7" ht="12.75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.75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.75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.75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.75">
      <c r="A15" s="92"/>
      <c r="B15" s="152" t="s">
        <v>141</v>
      </c>
      <c r="C15" s="152"/>
      <c r="D15" s="59">
        <v>1</v>
      </c>
      <c r="E15" s="112"/>
      <c r="F15" s="114"/>
      <c r="G15" s="173">
        <f>E10*F10</f>
        <v>15</v>
      </c>
    </row>
    <row r="16" spans="1:7" ht="12.75">
      <c r="A16" s="93"/>
      <c r="B16" s="151" t="s">
        <v>142</v>
      </c>
      <c r="C16" s="151"/>
      <c r="D16" s="59">
        <v>0</v>
      </c>
      <c r="E16" s="115"/>
      <c r="F16" s="116"/>
      <c r="G16" s="174"/>
    </row>
    <row r="17" spans="1:7" ht="12.75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5</v>
      </c>
      <c r="F18" s="166">
        <v>3</v>
      </c>
      <c r="G18" s="110" t="s">
        <v>36</v>
      </c>
    </row>
    <row r="19" spans="1:7" ht="12.75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.75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.75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.75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.75">
      <c r="A23" s="92"/>
      <c r="B23" s="152" t="s">
        <v>101</v>
      </c>
      <c r="C23" s="152"/>
      <c r="D23" s="59">
        <v>1</v>
      </c>
      <c r="E23" s="121"/>
      <c r="F23" s="122"/>
      <c r="G23" s="173">
        <f>E18*F18</f>
        <v>15</v>
      </c>
    </row>
    <row r="24" spans="1:7" ht="12.75">
      <c r="A24" s="93"/>
      <c r="B24" s="151" t="s">
        <v>5</v>
      </c>
      <c r="C24" s="151"/>
      <c r="D24" s="59">
        <v>0</v>
      </c>
      <c r="E24" s="115"/>
      <c r="F24" s="116"/>
      <c r="G24" s="174"/>
    </row>
    <row r="25" spans="1:7" ht="12.75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3</v>
      </c>
      <c r="F26" s="169">
        <v>3</v>
      </c>
      <c r="G26" s="110" t="s">
        <v>36</v>
      </c>
    </row>
    <row r="27" spans="1:7" ht="12.75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.75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.75">
      <c r="A29" s="92"/>
      <c r="B29" s="152" t="s">
        <v>195</v>
      </c>
      <c r="C29" s="152"/>
      <c r="D29" s="59">
        <v>3</v>
      </c>
      <c r="E29" s="112"/>
      <c r="F29" s="113"/>
      <c r="G29" s="110"/>
    </row>
    <row r="30" spans="1:7" ht="12.75">
      <c r="A30" s="92"/>
      <c r="B30" s="152" t="s">
        <v>194</v>
      </c>
      <c r="C30" s="152"/>
      <c r="D30" s="59">
        <v>2</v>
      </c>
      <c r="E30" s="112"/>
      <c r="F30" s="114"/>
      <c r="G30" s="173">
        <f>E26*F26</f>
        <v>9</v>
      </c>
    </row>
    <row r="31" spans="1:7" ht="12.75">
      <c r="A31" s="93"/>
      <c r="B31" s="151" t="s">
        <v>90</v>
      </c>
      <c r="C31" s="151"/>
      <c r="D31" s="59">
        <v>1</v>
      </c>
      <c r="E31" s="115"/>
      <c r="F31" s="116"/>
      <c r="G31" s="174"/>
    </row>
    <row r="32" spans="1:7" ht="12.75">
      <c r="A32" s="94"/>
      <c r="B32" s="66"/>
      <c r="C32" s="66"/>
      <c r="D32" s="66"/>
      <c r="E32" s="117"/>
      <c r="F32" s="117"/>
      <c r="G32" s="118"/>
    </row>
    <row r="33" spans="1:7" ht="12.75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110" t="s">
        <v>36</v>
      </c>
    </row>
    <row r="34" spans="1:7" ht="12.75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.75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.75">
      <c r="A36" s="92"/>
      <c r="B36" s="152" t="s">
        <v>96</v>
      </c>
      <c r="C36" s="152"/>
      <c r="D36" s="59">
        <v>2</v>
      </c>
      <c r="E36" s="112"/>
      <c r="F36" s="114"/>
      <c r="G36" s="173">
        <f>E33*F33</f>
        <v>0</v>
      </c>
    </row>
    <row r="37" spans="1:7" ht="12.75">
      <c r="A37" s="93"/>
      <c r="B37" s="151" t="s">
        <v>2</v>
      </c>
      <c r="C37" s="151"/>
      <c r="D37" s="59">
        <v>0</v>
      </c>
      <c r="E37" s="115"/>
      <c r="F37" s="116"/>
      <c r="G37" s="174"/>
    </row>
    <row r="38" spans="1:7" ht="12.75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10" t="s">
        <v>36</v>
      </c>
    </row>
    <row r="40" spans="1:7" ht="12.75">
      <c r="A40" s="92"/>
      <c r="B40" s="152" t="s">
        <v>1</v>
      </c>
      <c r="C40" s="152"/>
      <c r="D40" s="59">
        <v>5</v>
      </c>
      <c r="E40" s="165"/>
      <c r="F40" s="170"/>
      <c r="G40" s="173">
        <f>E39*F39</f>
        <v>0</v>
      </c>
    </row>
    <row r="41" spans="1:7" ht="12.75">
      <c r="A41" s="92"/>
      <c r="B41" s="152" t="s">
        <v>2</v>
      </c>
      <c r="C41" s="152"/>
      <c r="D41" s="59">
        <v>0</v>
      </c>
      <c r="E41" s="108"/>
      <c r="F41" s="109"/>
      <c r="G41" s="174"/>
    </row>
    <row r="42" spans="1:7" ht="12.75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0</v>
      </c>
      <c r="F43" s="169">
        <v>1</v>
      </c>
      <c r="G43" s="110" t="s">
        <v>36</v>
      </c>
    </row>
    <row r="44" spans="1:7" ht="12.75">
      <c r="A44" s="92"/>
      <c r="B44" s="152" t="s">
        <v>1</v>
      </c>
      <c r="C44" s="152"/>
      <c r="D44" s="59">
        <v>5</v>
      </c>
      <c r="E44" s="165"/>
      <c r="F44" s="170"/>
      <c r="G44" s="173">
        <f>E43*F43</f>
        <v>0</v>
      </c>
    </row>
    <row r="45" spans="1:7" ht="12.75">
      <c r="A45" s="92"/>
      <c r="B45" s="152" t="s">
        <v>2</v>
      </c>
      <c r="C45" s="152"/>
      <c r="D45" s="59">
        <v>0</v>
      </c>
      <c r="E45" s="123"/>
      <c r="F45" s="109"/>
      <c r="G45" s="174"/>
    </row>
    <row r="46" spans="1:7" ht="12.75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.75">
      <c r="A48" s="92"/>
      <c r="B48" s="152" t="s">
        <v>1</v>
      </c>
      <c r="C48" s="152"/>
      <c r="D48" s="59">
        <v>5</v>
      </c>
      <c r="E48" s="165"/>
      <c r="F48" s="170"/>
      <c r="G48" s="173">
        <f>E47*F47</f>
        <v>0</v>
      </c>
    </row>
    <row r="49" spans="1:7" ht="12.75">
      <c r="A49" s="92"/>
      <c r="B49" s="152" t="s">
        <v>2</v>
      </c>
      <c r="C49" s="152"/>
      <c r="D49" s="59">
        <v>0</v>
      </c>
      <c r="E49" s="123"/>
      <c r="F49" s="109"/>
      <c r="G49" s="174"/>
    </row>
    <row r="50" spans="1:7" ht="12.75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10" t="s">
        <v>36</v>
      </c>
    </row>
    <row r="52" spans="1:7" ht="12.75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.75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.75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.75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.75">
      <c r="A56" s="92"/>
      <c r="B56" s="152" t="s">
        <v>106</v>
      </c>
      <c r="C56" s="152"/>
      <c r="D56" s="59">
        <v>1</v>
      </c>
      <c r="E56" s="112"/>
      <c r="F56" s="113"/>
      <c r="G56" s="173">
        <f>E51*F51</f>
        <v>0</v>
      </c>
    </row>
    <row r="57" spans="1:7" ht="12.75">
      <c r="A57" s="93"/>
      <c r="B57" s="151" t="s">
        <v>107</v>
      </c>
      <c r="C57" s="151"/>
      <c r="D57" s="59">
        <v>0</v>
      </c>
      <c r="E57" s="115"/>
      <c r="F57" s="118"/>
      <c r="G57" s="174"/>
    </row>
    <row r="58" spans="1:7" ht="12.75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4</v>
      </c>
      <c r="F59" s="169">
        <v>2</v>
      </c>
      <c r="G59" s="110" t="s">
        <v>36</v>
      </c>
    </row>
    <row r="60" spans="1:7" ht="12.75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.75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.75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.75">
      <c r="A63" s="92"/>
      <c r="B63" s="171" t="s">
        <v>60</v>
      </c>
      <c r="C63" s="171"/>
      <c r="D63" s="59">
        <v>2</v>
      </c>
      <c r="E63" s="112"/>
      <c r="F63" s="113"/>
      <c r="G63" s="173">
        <f>E59*F59</f>
        <v>8</v>
      </c>
    </row>
    <row r="64" spans="1:7" ht="12.75">
      <c r="A64" s="93"/>
      <c r="B64" s="151" t="s">
        <v>3</v>
      </c>
      <c r="C64" s="151"/>
      <c r="D64" s="59">
        <v>1</v>
      </c>
      <c r="E64" s="115"/>
      <c r="F64" s="118"/>
      <c r="G64" s="174"/>
    </row>
    <row r="65" spans="1:7" ht="12.75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10" t="s">
        <v>36</v>
      </c>
    </row>
    <row r="67" spans="1:7" ht="12.75">
      <c r="A67" s="92"/>
      <c r="B67" s="152" t="s">
        <v>1</v>
      </c>
      <c r="C67" s="152"/>
      <c r="D67" s="59">
        <v>5</v>
      </c>
      <c r="E67" s="165"/>
      <c r="F67" s="170"/>
      <c r="G67" s="173">
        <f>E66*F66</f>
        <v>15</v>
      </c>
    </row>
    <row r="68" spans="1:7" ht="12.75">
      <c r="A68" s="92"/>
      <c r="B68" s="152" t="s">
        <v>2</v>
      </c>
      <c r="C68" s="152"/>
      <c r="D68" s="59">
        <v>0</v>
      </c>
      <c r="E68" s="123"/>
      <c r="F68" s="109"/>
      <c r="G68" s="174"/>
    </row>
    <row r="69" spans="1:7" ht="12.75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5</v>
      </c>
      <c r="F70" s="169">
        <v>3</v>
      </c>
      <c r="G70" s="110" t="s">
        <v>36</v>
      </c>
    </row>
    <row r="71" spans="1:7" ht="12.75">
      <c r="A71" s="92"/>
      <c r="B71" s="152" t="s">
        <v>1</v>
      </c>
      <c r="C71" s="152"/>
      <c r="D71" s="59">
        <v>5</v>
      </c>
      <c r="E71" s="165"/>
      <c r="F71" s="170"/>
      <c r="G71" s="173">
        <f>E70*F70</f>
        <v>15</v>
      </c>
    </row>
    <row r="72" spans="1:7" ht="12.75">
      <c r="A72" s="92"/>
      <c r="B72" s="152" t="s">
        <v>2</v>
      </c>
      <c r="C72" s="152"/>
      <c r="D72" s="59">
        <v>0</v>
      </c>
      <c r="E72" s="123"/>
      <c r="F72" s="109"/>
      <c r="G72" s="174"/>
    </row>
    <row r="73" spans="1:7" ht="12.75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0</v>
      </c>
      <c r="F74" s="169">
        <v>3</v>
      </c>
      <c r="G74" s="110" t="s">
        <v>36</v>
      </c>
    </row>
    <row r="75" spans="1:7" ht="12.75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.75">
      <c r="A76" s="92"/>
      <c r="B76" s="152" t="s">
        <v>116</v>
      </c>
      <c r="C76" s="152"/>
      <c r="D76" s="74">
        <v>3</v>
      </c>
      <c r="E76" s="111"/>
      <c r="F76" s="107"/>
      <c r="G76" s="173">
        <f>E74*F70</f>
        <v>0</v>
      </c>
    </row>
    <row r="77" spans="1:7" ht="12.75">
      <c r="A77" s="92"/>
      <c r="B77" s="151" t="s">
        <v>70</v>
      </c>
      <c r="C77" s="172"/>
      <c r="D77" s="59">
        <v>0</v>
      </c>
      <c r="E77" s="115"/>
      <c r="F77" s="118"/>
      <c r="G77" s="174"/>
    </row>
    <row r="78" spans="1:7" ht="12.75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10" t="s">
        <v>36</v>
      </c>
    </row>
    <row r="80" spans="1:7" ht="12.75">
      <c r="A80" s="92"/>
      <c r="B80" s="152" t="s">
        <v>2</v>
      </c>
      <c r="C80" s="152"/>
      <c r="D80" s="59">
        <v>5</v>
      </c>
      <c r="E80" s="165"/>
      <c r="F80" s="170"/>
      <c r="G80" s="173">
        <f>E79*F79</f>
        <v>0</v>
      </c>
    </row>
    <row r="81" spans="1:7" ht="12.75">
      <c r="A81" s="92"/>
      <c r="B81" s="152" t="s">
        <v>1</v>
      </c>
      <c r="C81" s="152"/>
      <c r="D81" s="59">
        <v>0</v>
      </c>
      <c r="E81" s="123"/>
      <c r="F81" s="109"/>
      <c r="G81" s="174"/>
    </row>
    <row r="82" spans="1:7" ht="12.75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50.140625" style="0" customWidth="1"/>
    <col min="4" max="4" width="12.8515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131"/>
      <c r="B2" s="42"/>
      <c r="C2" s="42"/>
      <c r="D2" s="42"/>
      <c r="E2" s="42"/>
      <c r="F2" s="42"/>
      <c r="G2" s="97"/>
    </row>
    <row r="3" spans="1:7" ht="12.75">
      <c r="A3" s="131"/>
      <c r="B3" s="52" t="s">
        <v>75</v>
      </c>
      <c r="C3" s="105" t="s">
        <v>165</v>
      </c>
      <c r="D3" s="52" t="s">
        <v>76</v>
      </c>
      <c r="E3" s="156" t="s">
        <v>197</v>
      </c>
      <c r="F3" s="156"/>
      <c r="G3" s="97"/>
    </row>
    <row r="4" spans="1:7" ht="12.75">
      <c r="A4" s="131"/>
      <c r="B4" s="43"/>
      <c r="C4" s="45"/>
      <c r="D4" s="43"/>
      <c r="E4" s="46"/>
      <c r="F4" s="46"/>
      <c r="G4" s="97"/>
    </row>
    <row r="5" spans="1:7" ht="12.75">
      <c r="A5" s="131"/>
      <c r="B5" s="52" t="s">
        <v>77</v>
      </c>
      <c r="C5" s="105" t="s">
        <v>125</v>
      </c>
      <c r="D5" s="52" t="s">
        <v>78</v>
      </c>
      <c r="E5" s="157">
        <f>SUM(G10:G82)</f>
        <v>95</v>
      </c>
      <c r="F5" s="157"/>
      <c r="G5" s="97"/>
    </row>
    <row r="6" spans="1:7" ht="13.5" thickBot="1">
      <c r="A6" s="131"/>
      <c r="B6" s="52" t="s">
        <v>138</v>
      </c>
      <c r="C6" s="98"/>
      <c r="D6" s="44"/>
      <c r="E6" s="76" t="s">
        <v>121</v>
      </c>
      <c r="F6" s="44"/>
      <c r="G6" s="97"/>
    </row>
    <row r="7" spans="1:7" ht="12.75">
      <c r="A7" s="132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33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134"/>
      <c r="B9" s="47"/>
      <c r="C9" s="48"/>
      <c r="D9" s="49"/>
      <c r="E9" s="49"/>
      <c r="F9" s="49"/>
      <c r="G9" s="88"/>
    </row>
    <row r="10" spans="1:7" ht="12.75">
      <c r="A10" s="135">
        <v>1</v>
      </c>
      <c r="B10" s="168" t="s">
        <v>144</v>
      </c>
      <c r="C10" s="168"/>
      <c r="D10" s="58"/>
      <c r="E10" s="164">
        <v>4</v>
      </c>
      <c r="F10" s="177">
        <v>3</v>
      </c>
      <c r="G10" s="90" t="s">
        <v>36</v>
      </c>
    </row>
    <row r="11" spans="1:7" ht="12.75">
      <c r="A11" s="136"/>
      <c r="B11" s="152" t="s">
        <v>166</v>
      </c>
      <c r="C11" s="152"/>
      <c r="D11" s="59">
        <v>5</v>
      </c>
      <c r="E11" s="165"/>
      <c r="F11" s="178"/>
      <c r="G11" s="90"/>
    </row>
    <row r="12" spans="1:7" ht="12.75">
      <c r="A12" s="131"/>
      <c r="B12" s="152" t="s">
        <v>167</v>
      </c>
      <c r="C12" s="152"/>
      <c r="D12" s="59">
        <v>4</v>
      </c>
      <c r="E12" s="60"/>
      <c r="F12" s="61"/>
      <c r="G12" s="90"/>
    </row>
    <row r="13" spans="1:7" ht="12.75">
      <c r="A13" s="131"/>
      <c r="B13" s="152" t="s">
        <v>92</v>
      </c>
      <c r="C13" s="152"/>
      <c r="D13" s="59">
        <v>3</v>
      </c>
      <c r="E13" s="62"/>
      <c r="F13" s="63"/>
      <c r="G13" s="90"/>
    </row>
    <row r="14" spans="1:7" ht="12.75">
      <c r="A14" s="131"/>
      <c r="B14" s="152" t="s">
        <v>93</v>
      </c>
      <c r="C14" s="152"/>
      <c r="D14" s="59">
        <v>2</v>
      </c>
      <c r="E14" s="62"/>
      <c r="F14" s="63"/>
      <c r="G14" s="90"/>
    </row>
    <row r="15" spans="1:7" ht="12.75">
      <c r="A15" s="131"/>
      <c r="B15" s="152" t="s">
        <v>141</v>
      </c>
      <c r="C15" s="152"/>
      <c r="D15" s="59">
        <v>1</v>
      </c>
      <c r="E15" s="62"/>
      <c r="F15" s="77"/>
      <c r="G15" s="179">
        <f>E10*F10</f>
        <v>12</v>
      </c>
    </row>
    <row r="16" spans="1:7" ht="12.75">
      <c r="A16" s="137"/>
      <c r="B16" s="151" t="s">
        <v>142</v>
      </c>
      <c r="C16" s="151"/>
      <c r="D16" s="59">
        <v>0</v>
      </c>
      <c r="E16" s="64"/>
      <c r="F16" s="78"/>
      <c r="G16" s="180"/>
    </row>
    <row r="17" spans="1:7" ht="12.75">
      <c r="A17" s="138"/>
      <c r="B17" s="66"/>
      <c r="C17" s="66"/>
      <c r="D17" s="66"/>
      <c r="E17" s="66"/>
      <c r="F17" s="66"/>
      <c r="G17" s="95"/>
    </row>
    <row r="18" spans="1:7" ht="12.75">
      <c r="A18" s="135">
        <v>2</v>
      </c>
      <c r="B18" s="168" t="s">
        <v>30</v>
      </c>
      <c r="C18" s="168"/>
      <c r="D18" s="58"/>
      <c r="E18" s="164">
        <v>5</v>
      </c>
      <c r="F18" s="181">
        <v>3</v>
      </c>
      <c r="G18" s="90" t="s">
        <v>36</v>
      </c>
    </row>
    <row r="19" spans="1:7" ht="12.75">
      <c r="A19" s="136"/>
      <c r="B19" s="152" t="s">
        <v>98</v>
      </c>
      <c r="C19" s="152"/>
      <c r="D19" s="59">
        <v>5</v>
      </c>
      <c r="E19" s="165"/>
      <c r="F19" s="182"/>
      <c r="G19" s="90"/>
    </row>
    <row r="20" spans="1:7" ht="12.75">
      <c r="A20" s="136"/>
      <c r="B20" s="152" t="s">
        <v>97</v>
      </c>
      <c r="C20" s="152"/>
      <c r="D20" s="59">
        <v>4</v>
      </c>
      <c r="E20" s="146"/>
      <c r="F20" s="147"/>
      <c r="G20" s="90"/>
    </row>
    <row r="21" spans="1:7" ht="12.75">
      <c r="A21" s="136"/>
      <c r="B21" s="152" t="s">
        <v>99</v>
      </c>
      <c r="C21" s="152"/>
      <c r="D21" s="59">
        <v>3</v>
      </c>
      <c r="E21" s="148"/>
      <c r="F21" s="149"/>
      <c r="G21" s="90"/>
    </row>
    <row r="22" spans="1:7" ht="12.75">
      <c r="A22" s="136"/>
      <c r="B22" s="152" t="s">
        <v>100</v>
      </c>
      <c r="C22" s="152"/>
      <c r="D22" s="59">
        <v>2</v>
      </c>
      <c r="E22" s="148"/>
      <c r="F22" s="149"/>
      <c r="G22" s="90"/>
    </row>
    <row r="23" spans="1:7" ht="12.75">
      <c r="A23" s="131"/>
      <c r="B23" s="152" t="s">
        <v>101</v>
      </c>
      <c r="C23" s="152"/>
      <c r="D23" s="59">
        <v>1</v>
      </c>
      <c r="E23" s="148"/>
      <c r="F23" s="150"/>
      <c r="G23" s="179">
        <f>E18*F18</f>
        <v>15</v>
      </c>
    </row>
    <row r="24" spans="1:7" ht="12.75">
      <c r="A24" s="137"/>
      <c r="B24" s="151" t="s">
        <v>5</v>
      </c>
      <c r="C24" s="151"/>
      <c r="D24" s="59">
        <v>0</v>
      </c>
      <c r="E24" s="64"/>
      <c r="F24" s="78"/>
      <c r="G24" s="180"/>
    </row>
    <row r="25" spans="1:7" ht="12.75">
      <c r="A25" s="138"/>
      <c r="B25" s="66"/>
      <c r="C25" s="66"/>
      <c r="D25" s="66"/>
      <c r="E25" s="71"/>
      <c r="F25" s="71"/>
      <c r="G25" s="65"/>
    </row>
    <row r="26" spans="1:7" ht="12.75">
      <c r="A26" s="135">
        <v>3</v>
      </c>
      <c r="B26" s="168" t="s">
        <v>13</v>
      </c>
      <c r="C26" s="168"/>
      <c r="D26" s="58"/>
      <c r="E26" s="164">
        <v>4</v>
      </c>
      <c r="F26" s="177">
        <v>3</v>
      </c>
      <c r="G26" s="90" t="s">
        <v>36</v>
      </c>
    </row>
    <row r="27" spans="1:7" ht="12.75">
      <c r="A27" s="131"/>
      <c r="B27" s="152" t="s">
        <v>168</v>
      </c>
      <c r="C27" s="152"/>
      <c r="D27" s="59">
        <v>5</v>
      </c>
      <c r="E27" s="165"/>
      <c r="F27" s="178"/>
      <c r="G27" s="90"/>
    </row>
    <row r="28" spans="1:7" ht="12.75">
      <c r="A28" s="131"/>
      <c r="B28" s="152" t="s">
        <v>169</v>
      </c>
      <c r="C28" s="152"/>
      <c r="D28" s="59">
        <v>4</v>
      </c>
      <c r="E28" s="53"/>
      <c r="F28" s="54"/>
      <c r="G28" s="90"/>
    </row>
    <row r="29" spans="1:7" ht="12.75">
      <c r="A29" s="131"/>
      <c r="B29" s="152" t="s">
        <v>88</v>
      </c>
      <c r="C29" s="152"/>
      <c r="D29" s="59">
        <v>3</v>
      </c>
      <c r="E29" s="62"/>
      <c r="F29" s="63"/>
      <c r="G29" s="90"/>
    </row>
    <row r="30" spans="1:7" ht="12.75">
      <c r="A30" s="131"/>
      <c r="B30" s="152" t="s">
        <v>170</v>
      </c>
      <c r="C30" s="152"/>
      <c r="D30" s="59">
        <v>2</v>
      </c>
      <c r="E30" s="62"/>
      <c r="F30" s="77"/>
      <c r="G30" s="179">
        <f>E26*F26</f>
        <v>12</v>
      </c>
    </row>
    <row r="31" spans="1:7" ht="12.75">
      <c r="A31" s="137"/>
      <c r="B31" s="151" t="s">
        <v>90</v>
      </c>
      <c r="C31" s="151"/>
      <c r="D31" s="59">
        <v>1</v>
      </c>
      <c r="E31" s="64"/>
      <c r="F31" s="78"/>
      <c r="G31" s="180"/>
    </row>
    <row r="32" spans="1:7" ht="12.75">
      <c r="A32" s="138"/>
      <c r="B32" s="66"/>
      <c r="C32" s="66"/>
      <c r="D32" s="66"/>
      <c r="E32" s="71"/>
      <c r="F32" s="71"/>
      <c r="G32" s="65"/>
    </row>
    <row r="33" spans="1:7" ht="12.75">
      <c r="A33" s="135">
        <v>4</v>
      </c>
      <c r="B33" s="168" t="s">
        <v>112</v>
      </c>
      <c r="C33" s="168"/>
      <c r="D33" s="58"/>
      <c r="E33" s="164">
        <v>0</v>
      </c>
      <c r="F33" s="177">
        <v>3</v>
      </c>
      <c r="G33" s="90" t="s">
        <v>36</v>
      </c>
    </row>
    <row r="34" spans="1:7" ht="12.75">
      <c r="A34" s="131"/>
      <c r="B34" s="152" t="s">
        <v>95</v>
      </c>
      <c r="C34" s="152"/>
      <c r="D34" s="59">
        <v>5</v>
      </c>
      <c r="E34" s="165"/>
      <c r="F34" s="178"/>
      <c r="G34" s="90"/>
    </row>
    <row r="35" spans="1:7" ht="12.75">
      <c r="A35" s="131"/>
      <c r="B35" s="152" t="s">
        <v>94</v>
      </c>
      <c r="C35" s="152"/>
      <c r="D35" s="59">
        <v>4</v>
      </c>
      <c r="E35" s="60"/>
      <c r="F35" s="61"/>
      <c r="G35" s="90"/>
    </row>
    <row r="36" spans="1:7" ht="12.75">
      <c r="A36" s="131"/>
      <c r="B36" s="152" t="s">
        <v>96</v>
      </c>
      <c r="C36" s="152"/>
      <c r="D36" s="59">
        <v>2</v>
      </c>
      <c r="E36" s="62"/>
      <c r="F36" s="77"/>
      <c r="G36" s="179">
        <f>E33*F33</f>
        <v>0</v>
      </c>
    </row>
    <row r="37" spans="1:7" ht="12.75">
      <c r="A37" s="137"/>
      <c r="B37" s="151" t="s">
        <v>2</v>
      </c>
      <c r="C37" s="151"/>
      <c r="D37" s="59">
        <v>0</v>
      </c>
      <c r="E37" s="64"/>
      <c r="F37" s="78" t="s">
        <v>36</v>
      </c>
      <c r="G37" s="180"/>
    </row>
    <row r="38" spans="1:7" ht="12.75">
      <c r="A38" s="138"/>
      <c r="B38" s="66"/>
      <c r="C38" s="66"/>
      <c r="D38" s="66"/>
      <c r="E38" s="71"/>
      <c r="F38" s="71"/>
      <c r="G38" s="65"/>
    </row>
    <row r="39" spans="1:7" ht="12.75">
      <c r="A39" s="135">
        <v>5</v>
      </c>
      <c r="B39" s="168" t="s">
        <v>113</v>
      </c>
      <c r="C39" s="168"/>
      <c r="D39" s="58"/>
      <c r="E39" s="164">
        <v>5</v>
      </c>
      <c r="F39" s="177">
        <v>1</v>
      </c>
      <c r="G39" s="90" t="s">
        <v>36</v>
      </c>
    </row>
    <row r="40" spans="1:7" ht="12.75">
      <c r="A40" s="131"/>
      <c r="B40" s="152" t="s">
        <v>1</v>
      </c>
      <c r="C40" s="152"/>
      <c r="D40" s="59">
        <v>5</v>
      </c>
      <c r="E40" s="165"/>
      <c r="F40" s="178"/>
      <c r="G40" s="179">
        <f>E39*F39</f>
        <v>5</v>
      </c>
    </row>
    <row r="41" spans="1:7" ht="12.75">
      <c r="A41" s="131"/>
      <c r="B41" s="152" t="s">
        <v>2</v>
      </c>
      <c r="C41" s="152"/>
      <c r="D41" s="59">
        <v>0</v>
      </c>
      <c r="E41" s="55"/>
      <c r="F41" s="56"/>
      <c r="G41" s="180"/>
    </row>
    <row r="42" spans="1:7" ht="12.75">
      <c r="A42" s="138"/>
      <c r="B42" s="66"/>
      <c r="C42" s="66"/>
      <c r="D42" s="66"/>
      <c r="E42" s="71"/>
      <c r="F42" s="71"/>
      <c r="G42" s="73"/>
    </row>
    <row r="43" spans="1:7" ht="12.75">
      <c r="A43" s="135">
        <v>6</v>
      </c>
      <c r="B43" s="168" t="s">
        <v>114</v>
      </c>
      <c r="C43" s="168"/>
      <c r="D43" s="58"/>
      <c r="E43" s="164">
        <v>5</v>
      </c>
      <c r="F43" s="177">
        <v>1</v>
      </c>
      <c r="G43" s="90" t="s">
        <v>36</v>
      </c>
    </row>
    <row r="44" spans="1:7" ht="12.75">
      <c r="A44" s="131"/>
      <c r="B44" s="152" t="s">
        <v>171</v>
      </c>
      <c r="C44" s="152"/>
      <c r="D44" s="59">
        <v>5</v>
      </c>
      <c r="E44" s="165"/>
      <c r="F44" s="178"/>
      <c r="G44" s="179">
        <f>E43*F43</f>
        <v>5</v>
      </c>
    </row>
    <row r="45" spans="1:7" ht="12.75">
      <c r="A45" s="131"/>
      <c r="B45" s="152" t="s">
        <v>2</v>
      </c>
      <c r="C45" s="152"/>
      <c r="D45" s="59">
        <v>0</v>
      </c>
      <c r="E45" s="72"/>
      <c r="F45" s="73"/>
      <c r="G45" s="180"/>
    </row>
    <row r="46" spans="1:7" ht="12.75">
      <c r="A46" s="138"/>
      <c r="B46" s="66"/>
      <c r="C46" s="66"/>
      <c r="D46" s="66"/>
      <c r="E46" s="71"/>
      <c r="F46" s="71"/>
      <c r="G46" s="73"/>
    </row>
    <row r="47" spans="1:7" ht="12.75">
      <c r="A47" s="135">
        <v>7</v>
      </c>
      <c r="B47" s="168" t="s">
        <v>122</v>
      </c>
      <c r="C47" s="168"/>
      <c r="D47" s="58"/>
      <c r="E47" s="164">
        <v>0</v>
      </c>
      <c r="F47" s="177">
        <v>1</v>
      </c>
      <c r="G47" s="90" t="s">
        <v>36</v>
      </c>
    </row>
    <row r="48" spans="1:7" ht="12.75">
      <c r="A48" s="131"/>
      <c r="B48" s="152" t="s">
        <v>172</v>
      </c>
      <c r="C48" s="152"/>
      <c r="D48" s="59">
        <v>5</v>
      </c>
      <c r="E48" s="165"/>
      <c r="F48" s="178"/>
      <c r="G48" s="179">
        <f>E47*F47</f>
        <v>0</v>
      </c>
    </row>
    <row r="49" spans="1:7" ht="12.75">
      <c r="A49" s="131"/>
      <c r="B49" s="152" t="s">
        <v>2</v>
      </c>
      <c r="C49" s="152"/>
      <c r="D49" s="59">
        <v>0</v>
      </c>
      <c r="E49" s="72"/>
      <c r="F49" s="73"/>
      <c r="G49" s="180"/>
    </row>
    <row r="50" spans="1:7" ht="12.75">
      <c r="A50" s="138"/>
      <c r="B50" s="66"/>
      <c r="C50" s="66"/>
      <c r="D50" s="66"/>
      <c r="E50" s="71"/>
      <c r="F50" s="71"/>
      <c r="G50" s="73"/>
    </row>
    <row r="51" spans="1:7" ht="12.75">
      <c r="A51" s="135">
        <v>8</v>
      </c>
      <c r="B51" s="168" t="s">
        <v>102</v>
      </c>
      <c r="C51" s="168"/>
      <c r="D51" s="58"/>
      <c r="E51" s="164">
        <v>1</v>
      </c>
      <c r="F51" s="177">
        <v>3</v>
      </c>
      <c r="G51" s="90" t="s">
        <v>36</v>
      </c>
    </row>
    <row r="52" spans="1:7" ht="12.75">
      <c r="A52" s="131"/>
      <c r="B52" s="152" t="s">
        <v>24</v>
      </c>
      <c r="C52" s="152"/>
      <c r="D52" s="59">
        <v>5</v>
      </c>
      <c r="E52" s="165"/>
      <c r="F52" s="178"/>
      <c r="G52" s="90"/>
    </row>
    <row r="53" spans="1:7" ht="12.75">
      <c r="A53" s="131"/>
      <c r="B53" s="152" t="s">
        <v>103</v>
      </c>
      <c r="C53" s="152"/>
      <c r="D53" s="59">
        <v>4</v>
      </c>
      <c r="E53" s="60"/>
      <c r="F53" s="61"/>
      <c r="G53" s="90"/>
    </row>
    <row r="54" spans="1:7" ht="12.75">
      <c r="A54" s="131"/>
      <c r="B54" s="152" t="s">
        <v>104</v>
      </c>
      <c r="C54" s="152"/>
      <c r="D54" s="59">
        <v>3</v>
      </c>
      <c r="E54" s="62"/>
      <c r="F54" s="63"/>
      <c r="G54" s="90"/>
    </row>
    <row r="55" spans="1:7" ht="12.75">
      <c r="A55" s="131"/>
      <c r="B55" s="152" t="s">
        <v>105</v>
      </c>
      <c r="C55" s="152"/>
      <c r="D55" s="59">
        <v>2</v>
      </c>
      <c r="E55" s="62"/>
      <c r="F55" s="63"/>
      <c r="G55" s="90"/>
    </row>
    <row r="56" spans="1:7" ht="12.75">
      <c r="A56" s="131"/>
      <c r="B56" s="152" t="s">
        <v>106</v>
      </c>
      <c r="C56" s="152"/>
      <c r="D56" s="59">
        <v>1</v>
      </c>
      <c r="E56" s="62"/>
      <c r="F56" s="63"/>
      <c r="G56" s="179">
        <f>E51*F51</f>
        <v>3</v>
      </c>
    </row>
    <row r="57" spans="1:7" ht="12.75">
      <c r="A57" s="137"/>
      <c r="B57" s="151" t="s">
        <v>173</v>
      </c>
      <c r="C57" s="151"/>
      <c r="D57" s="59">
        <v>0</v>
      </c>
      <c r="E57" s="64"/>
      <c r="F57" s="65"/>
      <c r="G57" s="180"/>
    </row>
    <row r="58" spans="1:7" ht="12.75">
      <c r="A58" s="138"/>
      <c r="B58" s="66"/>
      <c r="C58" s="66"/>
      <c r="D58" s="66"/>
      <c r="E58" s="71"/>
      <c r="F58" s="71"/>
      <c r="G58" s="73"/>
    </row>
    <row r="59" spans="1:7" ht="12.75">
      <c r="A59" s="135">
        <v>9</v>
      </c>
      <c r="B59" s="168" t="s">
        <v>154</v>
      </c>
      <c r="C59" s="168"/>
      <c r="D59" s="58"/>
      <c r="E59" s="164">
        <v>2</v>
      </c>
      <c r="F59" s="177">
        <v>2</v>
      </c>
      <c r="G59" s="90" t="s">
        <v>36</v>
      </c>
    </row>
    <row r="60" spans="1:7" ht="12.75">
      <c r="A60" s="131"/>
      <c r="B60" s="152" t="s">
        <v>4</v>
      </c>
      <c r="C60" s="152"/>
      <c r="D60" s="59">
        <v>5</v>
      </c>
      <c r="E60" s="165"/>
      <c r="F60" s="178"/>
      <c r="G60" s="90"/>
    </row>
    <row r="61" spans="1:7" ht="12.75">
      <c r="A61" s="131"/>
      <c r="B61" s="152" t="s">
        <v>109</v>
      </c>
      <c r="C61" s="152"/>
      <c r="D61" s="59">
        <v>4</v>
      </c>
      <c r="E61" s="60"/>
      <c r="F61" s="61"/>
      <c r="G61" s="90"/>
    </row>
    <row r="62" spans="1:7" ht="12.75">
      <c r="A62" s="131"/>
      <c r="B62" s="152" t="s">
        <v>108</v>
      </c>
      <c r="C62" s="152"/>
      <c r="D62" s="59">
        <v>3</v>
      </c>
      <c r="E62" s="62"/>
      <c r="F62" s="63"/>
      <c r="G62" s="90"/>
    </row>
    <row r="63" spans="1:7" ht="12.75">
      <c r="A63" s="131"/>
      <c r="B63" s="175" t="s">
        <v>174</v>
      </c>
      <c r="C63" s="175"/>
      <c r="D63" s="59">
        <v>2</v>
      </c>
      <c r="E63" s="62"/>
      <c r="F63" s="63"/>
      <c r="G63" s="179">
        <f>E59*F59</f>
        <v>4</v>
      </c>
    </row>
    <row r="64" spans="1:7" ht="12.75">
      <c r="A64" s="137"/>
      <c r="B64" s="151" t="s">
        <v>175</v>
      </c>
      <c r="C64" s="151"/>
      <c r="D64" s="59">
        <v>1</v>
      </c>
      <c r="E64" s="64"/>
      <c r="F64" s="65"/>
      <c r="G64" s="180"/>
    </row>
    <row r="65" spans="1:7" ht="12.75">
      <c r="A65" s="138"/>
      <c r="B65" s="66"/>
      <c r="C65" s="66"/>
      <c r="D65" s="66"/>
      <c r="E65" s="71"/>
      <c r="F65" s="71"/>
      <c r="G65" s="73"/>
    </row>
    <row r="66" spans="1:7" ht="12.75">
      <c r="A66" s="135">
        <v>10</v>
      </c>
      <c r="B66" s="168" t="s">
        <v>111</v>
      </c>
      <c r="C66" s="168"/>
      <c r="D66" s="58"/>
      <c r="E66" s="164">
        <v>0</v>
      </c>
      <c r="F66" s="177">
        <v>3</v>
      </c>
      <c r="G66" s="90" t="s">
        <v>36</v>
      </c>
    </row>
    <row r="67" spans="1:7" ht="12.75">
      <c r="A67" s="131"/>
      <c r="B67" s="152" t="s">
        <v>1</v>
      </c>
      <c r="C67" s="152"/>
      <c r="D67" s="59">
        <v>5</v>
      </c>
      <c r="E67" s="165"/>
      <c r="F67" s="178"/>
      <c r="G67" s="179">
        <f>E66*F66</f>
        <v>0</v>
      </c>
    </row>
    <row r="68" spans="1:7" ht="12.75">
      <c r="A68" s="131"/>
      <c r="B68" s="152" t="s">
        <v>2</v>
      </c>
      <c r="C68" s="152"/>
      <c r="D68" s="59">
        <v>0</v>
      </c>
      <c r="E68" s="72"/>
      <c r="F68" s="73"/>
      <c r="G68" s="180"/>
    </row>
    <row r="69" spans="1:7" ht="12.75">
      <c r="A69" s="138"/>
      <c r="B69" s="66"/>
      <c r="C69" s="66"/>
      <c r="D69" s="66"/>
      <c r="E69" s="71"/>
      <c r="F69" s="71"/>
      <c r="G69" s="73"/>
    </row>
    <row r="70" spans="1:7" ht="12.75">
      <c r="A70" s="135">
        <v>11</v>
      </c>
      <c r="B70" s="168" t="s">
        <v>110</v>
      </c>
      <c r="C70" s="168"/>
      <c r="D70" s="58"/>
      <c r="E70" s="164">
        <v>5</v>
      </c>
      <c r="F70" s="177">
        <v>3</v>
      </c>
      <c r="G70" s="90" t="s">
        <v>36</v>
      </c>
    </row>
    <row r="71" spans="1:7" ht="12.75">
      <c r="A71" s="131"/>
      <c r="B71" s="152" t="s">
        <v>176</v>
      </c>
      <c r="C71" s="152"/>
      <c r="D71" s="59">
        <v>5</v>
      </c>
      <c r="E71" s="165"/>
      <c r="F71" s="178"/>
      <c r="G71" s="179">
        <f>E70*F70</f>
        <v>15</v>
      </c>
    </row>
    <row r="72" spans="1:7" ht="12.75">
      <c r="A72" s="131"/>
      <c r="B72" s="152" t="s">
        <v>2</v>
      </c>
      <c r="C72" s="152"/>
      <c r="D72" s="59">
        <v>0</v>
      </c>
      <c r="E72" s="72"/>
      <c r="F72" s="73"/>
      <c r="G72" s="180"/>
    </row>
    <row r="73" spans="1:7" ht="12.75">
      <c r="A73" s="138"/>
      <c r="B73" s="66"/>
      <c r="C73" s="66"/>
      <c r="D73" s="66"/>
      <c r="E73" s="71"/>
      <c r="F73" s="71"/>
      <c r="G73" s="73"/>
    </row>
    <row r="74" spans="1:7" ht="12.75">
      <c r="A74" s="135">
        <v>12</v>
      </c>
      <c r="B74" s="168" t="s">
        <v>115</v>
      </c>
      <c r="C74" s="168"/>
      <c r="D74" s="58"/>
      <c r="E74" s="164">
        <v>3</v>
      </c>
      <c r="F74" s="177">
        <v>3</v>
      </c>
      <c r="G74" s="90" t="s">
        <v>36</v>
      </c>
    </row>
    <row r="75" spans="1:7" ht="12.75">
      <c r="A75" s="131"/>
      <c r="B75" s="152" t="s">
        <v>7</v>
      </c>
      <c r="C75" s="152"/>
      <c r="D75" s="59">
        <v>5</v>
      </c>
      <c r="E75" s="165"/>
      <c r="F75" s="178"/>
      <c r="G75" s="90"/>
    </row>
    <row r="76" spans="1:7" ht="12.75">
      <c r="A76" s="131"/>
      <c r="B76" s="152" t="s">
        <v>116</v>
      </c>
      <c r="C76" s="152"/>
      <c r="D76" s="74">
        <v>3</v>
      </c>
      <c r="E76" s="60"/>
      <c r="F76" s="61"/>
      <c r="G76" s="179">
        <f>E74*F70</f>
        <v>9</v>
      </c>
    </row>
    <row r="77" spans="1:7" ht="12.75">
      <c r="A77" s="131"/>
      <c r="B77" s="151" t="s">
        <v>70</v>
      </c>
      <c r="C77" s="172"/>
      <c r="D77" s="59">
        <v>0</v>
      </c>
      <c r="E77" s="64"/>
      <c r="F77" s="65"/>
      <c r="G77" s="180"/>
    </row>
    <row r="78" spans="1:7" ht="12.75">
      <c r="A78" s="138"/>
      <c r="B78" s="66"/>
      <c r="C78" s="66"/>
      <c r="D78" s="66"/>
      <c r="E78" s="71"/>
      <c r="F78" s="71"/>
      <c r="G78" s="73"/>
    </row>
    <row r="79" spans="1:7" ht="12.75">
      <c r="A79" s="135">
        <v>13</v>
      </c>
      <c r="B79" s="168" t="s">
        <v>117</v>
      </c>
      <c r="C79" s="168"/>
      <c r="D79" s="58"/>
      <c r="E79" s="164">
        <v>5</v>
      </c>
      <c r="F79" s="177">
        <v>3</v>
      </c>
      <c r="G79" s="90" t="s">
        <v>36</v>
      </c>
    </row>
    <row r="80" spans="1:7" ht="12.75">
      <c r="A80" s="131"/>
      <c r="B80" s="152" t="s">
        <v>2</v>
      </c>
      <c r="C80" s="152"/>
      <c r="D80" s="59">
        <v>5</v>
      </c>
      <c r="E80" s="165"/>
      <c r="F80" s="178"/>
      <c r="G80" s="179">
        <f>E79*F79</f>
        <v>15</v>
      </c>
    </row>
    <row r="81" spans="1:7" ht="12.75">
      <c r="A81" s="131"/>
      <c r="B81" s="152" t="s">
        <v>36</v>
      </c>
      <c r="C81" s="152"/>
      <c r="D81" s="59">
        <v>0</v>
      </c>
      <c r="E81" s="72"/>
      <c r="F81" s="73"/>
      <c r="G81" s="180"/>
    </row>
    <row r="82" spans="1:7" ht="12.75">
      <c r="A82" s="138"/>
      <c r="B82" s="66"/>
      <c r="C82" s="66"/>
      <c r="D82" s="66"/>
      <c r="E82" s="66"/>
      <c r="F82" s="66"/>
      <c r="G82" s="96"/>
    </row>
    <row r="83" spans="1:7" ht="12.75">
      <c r="A83" s="57" t="s">
        <v>155</v>
      </c>
      <c r="B83" s="145"/>
      <c r="C83" s="145"/>
      <c r="D83" s="145"/>
      <c r="E83" s="145"/>
      <c r="F83" s="145"/>
      <c r="G83" s="145"/>
    </row>
  </sheetData>
  <mergeCells count="104"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E47" sqref="E47:E48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50.140625" style="0" customWidth="1"/>
    <col min="4" max="4" width="12.8515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131"/>
      <c r="B2" s="42"/>
      <c r="C2" s="42"/>
      <c r="D2" s="42"/>
      <c r="E2" s="42"/>
      <c r="F2" s="42"/>
      <c r="G2" s="97"/>
    </row>
    <row r="3" spans="1:7" ht="12.75">
      <c r="A3" s="131"/>
      <c r="B3" s="52" t="s">
        <v>75</v>
      </c>
      <c r="C3" s="105" t="s">
        <v>182</v>
      </c>
      <c r="D3" s="52" t="s">
        <v>76</v>
      </c>
      <c r="E3" s="156" t="s">
        <v>152</v>
      </c>
      <c r="F3" s="156"/>
      <c r="G3" s="97"/>
    </row>
    <row r="4" spans="1:7" ht="12.75">
      <c r="A4" s="131"/>
      <c r="B4" s="43"/>
      <c r="C4" s="45"/>
      <c r="D4" s="43"/>
      <c r="E4" s="46"/>
      <c r="F4" s="46"/>
      <c r="G4" s="97"/>
    </row>
    <row r="5" spans="1:7" ht="12.75">
      <c r="A5" s="131"/>
      <c r="B5" s="52" t="s">
        <v>77</v>
      </c>
      <c r="C5" s="105" t="s">
        <v>125</v>
      </c>
      <c r="D5" s="52" t="s">
        <v>78</v>
      </c>
      <c r="E5" s="157">
        <f>SUM(G10:G82)</f>
        <v>75</v>
      </c>
      <c r="F5" s="157"/>
      <c r="G5" s="97"/>
    </row>
    <row r="6" spans="1:7" ht="13.5" thickBot="1">
      <c r="A6" s="131"/>
      <c r="B6" s="52" t="s">
        <v>138</v>
      </c>
      <c r="C6" s="98"/>
      <c r="D6" s="44"/>
      <c r="E6" s="76" t="s">
        <v>121</v>
      </c>
      <c r="F6" s="44"/>
      <c r="G6" s="97"/>
    </row>
    <row r="7" spans="1:7" ht="12.75">
      <c r="A7" s="132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33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134"/>
      <c r="B9" s="47"/>
      <c r="C9" s="48"/>
      <c r="D9" s="49"/>
      <c r="E9" s="49"/>
      <c r="F9" s="49"/>
      <c r="G9" s="88"/>
    </row>
    <row r="10" spans="1:7" ht="12.75">
      <c r="A10" s="135">
        <v>1</v>
      </c>
      <c r="B10" s="168" t="s">
        <v>144</v>
      </c>
      <c r="C10" s="168"/>
      <c r="D10" s="58"/>
      <c r="E10" s="164">
        <v>5</v>
      </c>
      <c r="F10" s="177">
        <v>3</v>
      </c>
      <c r="G10" s="90" t="s">
        <v>36</v>
      </c>
    </row>
    <row r="11" spans="1:7" ht="12.75">
      <c r="A11" s="136"/>
      <c r="B11" s="152" t="s">
        <v>183</v>
      </c>
      <c r="C11" s="152"/>
      <c r="D11" s="59">
        <v>5</v>
      </c>
      <c r="E11" s="165"/>
      <c r="F11" s="178"/>
      <c r="G11" s="90"/>
    </row>
    <row r="12" spans="1:7" ht="12.75">
      <c r="A12" s="131"/>
      <c r="B12" s="152" t="s">
        <v>91</v>
      </c>
      <c r="C12" s="152"/>
      <c r="D12" s="59">
        <v>4</v>
      </c>
      <c r="E12" s="60"/>
      <c r="F12" s="61"/>
      <c r="G12" s="90"/>
    </row>
    <row r="13" spans="1:7" ht="12.75">
      <c r="A13" s="131"/>
      <c r="B13" s="152" t="s">
        <v>92</v>
      </c>
      <c r="C13" s="152"/>
      <c r="D13" s="59">
        <v>3</v>
      </c>
      <c r="E13" s="62"/>
      <c r="F13" s="63"/>
      <c r="G13" s="90"/>
    </row>
    <row r="14" spans="1:7" ht="12.75">
      <c r="A14" s="131"/>
      <c r="B14" s="152" t="s">
        <v>93</v>
      </c>
      <c r="C14" s="152"/>
      <c r="D14" s="59">
        <v>2</v>
      </c>
      <c r="E14" s="62"/>
      <c r="F14" s="63"/>
      <c r="G14" s="90"/>
    </row>
    <row r="15" spans="1:7" ht="12.75">
      <c r="A15" s="131"/>
      <c r="B15" s="152" t="s">
        <v>141</v>
      </c>
      <c r="C15" s="152"/>
      <c r="D15" s="59">
        <v>1</v>
      </c>
      <c r="E15" s="62"/>
      <c r="F15" s="77"/>
      <c r="G15" s="179">
        <f>E10*F10</f>
        <v>15</v>
      </c>
    </row>
    <row r="16" spans="1:7" ht="12.75">
      <c r="A16" s="137"/>
      <c r="B16" s="151" t="s">
        <v>142</v>
      </c>
      <c r="C16" s="151"/>
      <c r="D16" s="59">
        <v>0</v>
      </c>
      <c r="E16" s="64"/>
      <c r="F16" s="78"/>
      <c r="G16" s="180"/>
    </row>
    <row r="17" spans="1:7" ht="12.75">
      <c r="A17" s="138"/>
      <c r="B17" s="66"/>
      <c r="C17" s="66"/>
      <c r="D17" s="66"/>
      <c r="E17" s="66"/>
      <c r="F17" s="66"/>
      <c r="G17" s="95"/>
    </row>
    <row r="18" spans="1:7" ht="12.75">
      <c r="A18" s="135">
        <v>2</v>
      </c>
      <c r="B18" s="168" t="s">
        <v>30</v>
      </c>
      <c r="C18" s="168"/>
      <c r="D18" s="58"/>
      <c r="E18" s="164">
        <v>5</v>
      </c>
      <c r="F18" s="181">
        <v>3</v>
      </c>
      <c r="G18" s="90" t="s">
        <v>36</v>
      </c>
    </row>
    <row r="19" spans="1:7" ht="12.75">
      <c r="A19" s="136"/>
      <c r="B19" s="152" t="s">
        <v>98</v>
      </c>
      <c r="C19" s="152"/>
      <c r="D19" s="59">
        <v>5</v>
      </c>
      <c r="E19" s="165"/>
      <c r="F19" s="182"/>
      <c r="G19" s="90"/>
    </row>
    <row r="20" spans="1:7" ht="12.75">
      <c r="A20" s="136"/>
      <c r="B20" s="152" t="s">
        <v>97</v>
      </c>
      <c r="C20" s="152"/>
      <c r="D20" s="59">
        <v>4</v>
      </c>
      <c r="E20" s="146"/>
      <c r="F20" s="147"/>
      <c r="G20" s="90"/>
    </row>
    <row r="21" spans="1:7" ht="12.75">
      <c r="A21" s="136"/>
      <c r="B21" s="152" t="s">
        <v>99</v>
      </c>
      <c r="C21" s="152"/>
      <c r="D21" s="59">
        <v>3</v>
      </c>
      <c r="E21" s="148"/>
      <c r="F21" s="149"/>
      <c r="G21" s="90"/>
    </row>
    <row r="22" spans="1:7" ht="12.75">
      <c r="A22" s="136"/>
      <c r="B22" s="152" t="s">
        <v>100</v>
      </c>
      <c r="C22" s="152"/>
      <c r="D22" s="59">
        <v>2</v>
      </c>
      <c r="E22" s="148"/>
      <c r="F22" s="149"/>
      <c r="G22" s="90"/>
    </row>
    <row r="23" spans="1:7" ht="12.75">
      <c r="A23" s="131"/>
      <c r="B23" s="152" t="s">
        <v>101</v>
      </c>
      <c r="C23" s="152"/>
      <c r="D23" s="59">
        <v>1</v>
      </c>
      <c r="E23" s="148"/>
      <c r="F23" s="150"/>
      <c r="G23" s="179">
        <f>E18*F18</f>
        <v>15</v>
      </c>
    </row>
    <row r="24" spans="1:7" ht="12.75">
      <c r="A24" s="137"/>
      <c r="B24" s="151" t="s">
        <v>5</v>
      </c>
      <c r="C24" s="151"/>
      <c r="D24" s="59">
        <v>0</v>
      </c>
      <c r="E24" s="64"/>
      <c r="F24" s="78"/>
      <c r="G24" s="180"/>
    </row>
    <row r="25" spans="1:7" ht="12.75">
      <c r="A25" s="138"/>
      <c r="B25" s="66"/>
      <c r="C25" s="66"/>
      <c r="D25" s="66"/>
      <c r="E25" s="71"/>
      <c r="F25" s="71"/>
      <c r="G25" s="65"/>
    </row>
    <row r="26" spans="1:7" ht="12.75">
      <c r="A26" s="135">
        <v>3</v>
      </c>
      <c r="B26" s="168" t="s">
        <v>13</v>
      </c>
      <c r="C26" s="168"/>
      <c r="D26" s="58"/>
      <c r="E26" s="164">
        <v>1</v>
      </c>
      <c r="F26" s="177">
        <v>3</v>
      </c>
      <c r="G26" s="90" t="s">
        <v>36</v>
      </c>
    </row>
    <row r="27" spans="1:7" ht="12.75">
      <c r="A27" s="131"/>
      <c r="B27" s="152" t="s">
        <v>61</v>
      </c>
      <c r="C27" s="152"/>
      <c r="D27" s="59">
        <v>5</v>
      </c>
      <c r="E27" s="165"/>
      <c r="F27" s="178"/>
      <c r="G27" s="90"/>
    </row>
    <row r="28" spans="1:7" ht="12.75">
      <c r="A28" s="131"/>
      <c r="B28" s="152" t="s">
        <v>87</v>
      </c>
      <c r="C28" s="152"/>
      <c r="D28" s="59">
        <v>4</v>
      </c>
      <c r="E28" s="53"/>
      <c r="F28" s="54"/>
      <c r="G28" s="90"/>
    </row>
    <row r="29" spans="1:7" ht="12.75">
      <c r="A29" s="131"/>
      <c r="B29" s="152" t="s">
        <v>88</v>
      </c>
      <c r="C29" s="152"/>
      <c r="D29" s="59">
        <v>3</v>
      </c>
      <c r="E29" s="62"/>
      <c r="F29" s="63"/>
      <c r="G29" s="90"/>
    </row>
    <row r="30" spans="1:7" ht="12.75">
      <c r="A30" s="131"/>
      <c r="B30" s="152" t="s">
        <v>184</v>
      </c>
      <c r="C30" s="152"/>
      <c r="D30" s="59">
        <v>2</v>
      </c>
      <c r="E30" s="62"/>
      <c r="F30" s="77"/>
      <c r="G30" s="179">
        <f>E26*F26</f>
        <v>3</v>
      </c>
    </row>
    <row r="31" spans="1:7" ht="12.75">
      <c r="A31" s="137"/>
      <c r="B31" s="151" t="s">
        <v>90</v>
      </c>
      <c r="C31" s="151"/>
      <c r="D31" s="59">
        <v>1</v>
      </c>
      <c r="E31" s="64"/>
      <c r="F31" s="78"/>
      <c r="G31" s="180"/>
    </row>
    <row r="32" spans="1:7" ht="12.75">
      <c r="A32" s="138"/>
      <c r="B32" s="66"/>
      <c r="C32" s="66"/>
      <c r="D32" s="66"/>
      <c r="E32" s="71"/>
      <c r="F32" s="71"/>
      <c r="G32" s="65"/>
    </row>
    <row r="33" spans="1:7" ht="12.75">
      <c r="A33" s="135">
        <v>4</v>
      </c>
      <c r="B33" s="168" t="s">
        <v>112</v>
      </c>
      <c r="C33" s="168"/>
      <c r="D33" s="58"/>
      <c r="E33" s="164">
        <v>0</v>
      </c>
      <c r="F33" s="177">
        <v>3</v>
      </c>
      <c r="G33" s="90" t="s">
        <v>36</v>
      </c>
    </row>
    <row r="34" spans="1:7" ht="12.75">
      <c r="A34" s="131"/>
      <c r="B34" s="152" t="s">
        <v>95</v>
      </c>
      <c r="C34" s="152"/>
      <c r="D34" s="59">
        <v>5</v>
      </c>
      <c r="E34" s="165"/>
      <c r="F34" s="178"/>
      <c r="G34" s="90"/>
    </row>
    <row r="35" spans="1:7" ht="12.75">
      <c r="A35" s="131"/>
      <c r="B35" s="152" t="s">
        <v>94</v>
      </c>
      <c r="C35" s="152"/>
      <c r="D35" s="59">
        <v>4</v>
      </c>
      <c r="E35" s="60"/>
      <c r="F35" s="61"/>
      <c r="G35" s="90"/>
    </row>
    <row r="36" spans="1:7" ht="12.75">
      <c r="A36" s="131"/>
      <c r="B36" s="152" t="s">
        <v>96</v>
      </c>
      <c r="C36" s="152"/>
      <c r="D36" s="59">
        <v>2</v>
      </c>
      <c r="E36" s="62"/>
      <c r="F36" s="77"/>
      <c r="G36" s="179">
        <f>E33*F33</f>
        <v>0</v>
      </c>
    </row>
    <row r="37" spans="1:7" ht="12.75">
      <c r="A37" s="137"/>
      <c r="B37" s="151" t="s">
        <v>2</v>
      </c>
      <c r="C37" s="151"/>
      <c r="D37" s="59">
        <v>0</v>
      </c>
      <c r="E37" s="64"/>
      <c r="F37" s="78" t="s">
        <v>36</v>
      </c>
      <c r="G37" s="180"/>
    </row>
    <row r="38" spans="1:7" ht="12.75">
      <c r="A38" s="138"/>
      <c r="B38" s="66"/>
      <c r="C38" s="66"/>
      <c r="D38" s="66"/>
      <c r="E38" s="71"/>
      <c r="F38" s="71"/>
      <c r="G38" s="65"/>
    </row>
    <row r="39" spans="1:7" ht="12.75">
      <c r="A39" s="135">
        <v>5</v>
      </c>
      <c r="B39" s="168" t="s">
        <v>113</v>
      </c>
      <c r="C39" s="168"/>
      <c r="D39" s="58"/>
      <c r="E39" s="164">
        <v>0</v>
      </c>
      <c r="F39" s="177">
        <v>1</v>
      </c>
      <c r="G39" s="90" t="s">
        <v>36</v>
      </c>
    </row>
    <row r="40" spans="1:7" ht="12.75">
      <c r="A40" s="131"/>
      <c r="B40" s="152" t="s">
        <v>1</v>
      </c>
      <c r="C40" s="152"/>
      <c r="D40" s="59">
        <v>5</v>
      </c>
      <c r="E40" s="165"/>
      <c r="F40" s="178"/>
      <c r="G40" s="179">
        <f>E39*F39</f>
        <v>0</v>
      </c>
    </row>
    <row r="41" spans="1:7" ht="12.75">
      <c r="A41" s="131"/>
      <c r="B41" s="152" t="s">
        <v>2</v>
      </c>
      <c r="C41" s="152"/>
      <c r="D41" s="59">
        <v>0</v>
      </c>
      <c r="E41" s="55"/>
      <c r="F41" s="56"/>
      <c r="G41" s="180"/>
    </row>
    <row r="42" spans="1:7" ht="12.75">
      <c r="A42" s="138"/>
      <c r="B42" s="66"/>
      <c r="C42" s="66"/>
      <c r="D42" s="66"/>
      <c r="E42" s="71"/>
      <c r="F42" s="71"/>
      <c r="G42" s="73"/>
    </row>
    <row r="43" spans="1:7" ht="12.75">
      <c r="A43" s="135">
        <v>6</v>
      </c>
      <c r="B43" s="168" t="s">
        <v>114</v>
      </c>
      <c r="C43" s="168"/>
      <c r="D43" s="58"/>
      <c r="E43" s="164">
        <v>5</v>
      </c>
      <c r="F43" s="177">
        <v>1</v>
      </c>
      <c r="G43" s="90" t="s">
        <v>36</v>
      </c>
    </row>
    <row r="44" spans="1:7" ht="12.75">
      <c r="A44" s="131"/>
      <c r="B44" s="152" t="s">
        <v>1</v>
      </c>
      <c r="C44" s="152"/>
      <c r="D44" s="59">
        <v>5</v>
      </c>
      <c r="E44" s="165"/>
      <c r="F44" s="178"/>
      <c r="G44" s="179">
        <f>E43*F43</f>
        <v>5</v>
      </c>
    </row>
    <row r="45" spans="1:7" ht="12.75">
      <c r="A45" s="131"/>
      <c r="B45" s="152" t="s">
        <v>2</v>
      </c>
      <c r="C45" s="152"/>
      <c r="D45" s="59">
        <v>0</v>
      </c>
      <c r="E45" s="72"/>
      <c r="F45" s="73"/>
      <c r="G45" s="180"/>
    </row>
    <row r="46" spans="1:7" ht="12.75">
      <c r="A46" s="138"/>
      <c r="B46" s="66"/>
      <c r="C46" s="66"/>
      <c r="D46" s="66"/>
      <c r="E46" s="71"/>
      <c r="F46" s="71"/>
      <c r="G46" s="73"/>
    </row>
    <row r="47" spans="1:7" ht="12.75">
      <c r="A47" s="135">
        <v>7</v>
      </c>
      <c r="B47" s="168" t="s">
        <v>122</v>
      </c>
      <c r="C47" s="168"/>
      <c r="D47" s="58"/>
      <c r="E47" s="164">
        <v>5</v>
      </c>
      <c r="F47" s="177">
        <v>1</v>
      </c>
      <c r="G47" s="90" t="s">
        <v>36</v>
      </c>
    </row>
    <row r="48" spans="1:7" ht="12.75">
      <c r="A48" s="131"/>
      <c r="B48" s="152" t="s">
        <v>185</v>
      </c>
      <c r="C48" s="152"/>
      <c r="D48" s="59">
        <v>5</v>
      </c>
      <c r="E48" s="165"/>
      <c r="F48" s="178"/>
      <c r="G48" s="179">
        <f>E47*F47</f>
        <v>5</v>
      </c>
    </row>
    <row r="49" spans="1:7" ht="12.75">
      <c r="A49" s="131"/>
      <c r="B49" s="152" t="s">
        <v>2</v>
      </c>
      <c r="C49" s="152"/>
      <c r="D49" s="59">
        <v>0</v>
      </c>
      <c r="E49" s="72"/>
      <c r="F49" s="73"/>
      <c r="G49" s="180"/>
    </row>
    <row r="50" spans="1:7" ht="12.75">
      <c r="A50" s="138"/>
      <c r="B50" s="66"/>
      <c r="C50" s="66"/>
      <c r="D50" s="66"/>
      <c r="E50" s="71"/>
      <c r="F50" s="71"/>
      <c r="G50" s="73"/>
    </row>
    <row r="51" spans="1:7" ht="12.75">
      <c r="A51" s="135">
        <v>8</v>
      </c>
      <c r="B51" s="168" t="s">
        <v>102</v>
      </c>
      <c r="C51" s="168"/>
      <c r="D51" s="58"/>
      <c r="E51" s="164">
        <v>0</v>
      </c>
      <c r="F51" s="177">
        <v>3</v>
      </c>
      <c r="G51" s="90" t="s">
        <v>36</v>
      </c>
    </row>
    <row r="52" spans="1:7" ht="12.75">
      <c r="A52" s="131"/>
      <c r="B52" s="152" t="s">
        <v>24</v>
      </c>
      <c r="C52" s="152"/>
      <c r="D52" s="59">
        <v>5</v>
      </c>
      <c r="E52" s="165"/>
      <c r="F52" s="178"/>
      <c r="G52" s="90"/>
    </row>
    <row r="53" spans="1:7" ht="12.75">
      <c r="A53" s="131"/>
      <c r="B53" s="152" t="s">
        <v>103</v>
      </c>
      <c r="C53" s="152"/>
      <c r="D53" s="59">
        <v>4</v>
      </c>
      <c r="E53" s="60"/>
      <c r="F53" s="61"/>
      <c r="G53" s="90"/>
    </row>
    <row r="54" spans="1:7" ht="12.75">
      <c r="A54" s="131"/>
      <c r="B54" s="152" t="s">
        <v>104</v>
      </c>
      <c r="C54" s="152"/>
      <c r="D54" s="59">
        <v>3</v>
      </c>
      <c r="E54" s="62"/>
      <c r="F54" s="63"/>
      <c r="G54" s="90"/>
    </row>
    <row r="55" spans="1:7" ht="12.75">
      <c r="A55" s="131"/>
      <c r="B55" s="152" t="s">
        <v>105</v>
      </c>
      <c r="C55" s="152"/>
      <c r="D55" s="59">
        <v>2</v>
      </c>
      <c r="E55" s="62"/>
      <c r="F55" s="63"/>
      <c r="G55" s="90"/>
    </row>
    <row r="56" spans="1:7" ht="12.75">
      <c r="A56" s="131"/>
      <c r="B56" s="152" t="s">
        <v>106</v>
      </c>
      <c r="C56" s="152"/>
      <c r="D56" s="59">
        <v>1</v>
      </c>
      <c r="E56" s="62"/>
      <c r="F56" s="63"/>
      <c r="G56" s="179">
        <f>E51*F51</f>
        <v>0</v>
      </c>
    </row>
    <row r="57" spans="1:7" ht="12.75">
      <c r="A57" s="137"/>
      <c r="B57" s="151" t="s">
        <v>186</v>
      </c>
      <c r="C57" s="151"/>
      <c r="D57" s="59">
        <v>0</v>
      </c>
      <c r="E57" s="64"/>
      <c r="F57" s="65"/>
      <c r="G57" s="180"/>
    </row>
    <row r="58" spans="1:7" ht="12.75">
      <c r="A58" s="138"/>
      <c r="B58" s="66"/>
      <c r="C58" s="66"/>
      <c r="D58" s="66"/>
      <c r="E58" s="71"/>
      <c r="F58" s="71"/>
      <c r="G58" s="73"/>
    </row>
    <row r="59" spans="1:7" ht="12.75">
      <c r="A59" s="135">
        <v>9</v>
      </c>
      <c r="B59" s="168" t="s">
        <v>154</v>
      </c>
      <c r="C59" s="168"/>
      <c r="D59" s="58"/>
      <c r="E59" s="164">
        <v>1</v>
      </c>
      <c r="F59" s="177">
        <v>2</v>
      </c>
      <c r="G59" s="90" t="s">
        <v>36</v>
      </c>
    </row>
    <row r="60" spans="1:7" ht="12.75">
      <c r="A60" s="131"/>
      <c r="B60" s="152" t="s">
        <v>4</v>
      </c>
      <c r="C60" s="152"/>
      <c r="D60" s="59">
        <v>5</v>
      </c>
      <c r="E60" s="165"/>
      <c r="F60" s="178"/>
      <c r="G60" s="90"/>
    </row>
    <row r="61" spans="1:7" ht="12.75">
      <c r="A61" s="131"/>
      <c r="B61" s="152" t="s">
        <v>109</v>
      </c>
      <c r="C61" s="152"/>
      <c r="D61" s="59">
        <v>4</v>
      </c>
      <c r="E61" s="60"/>
      <c r="F61" s="61"/>
      <c r="G61" s="90"/>
    </row>
    <row r="62" spans="1:7" ht="12.75">
      <c r="A62" s="131"/>
      <c r="B62" s="152" t="s">
        <v>108</v>
      </c>
      <c r="C62" s="152"/>
      <c r="D62" s="59">
        <v>3</v>
      </c>
      <c r="E62" s="62"/>
      <c r="F62" s="63"/>
      <c r="G62" s="90"/>
    </row>
    <row r="63" spans="1:7" ht="12.75">
      <c r="A63" s="131"/>
      <c r="B63" s="175" t="s">
        <v>60</v>
      </c>
      <c r="C63" s="175"/>
      <c r="D63" s="59">
        <v>2</v>
      </c>
      <c r="E63" s="62"/>
      <c r="F63" s="63"/>
      <c r="G63" s="179">
        <f>E59*F59</f>
        <v>2</v>
      </c>
    </row>
    <row r="64" spans="1:7" ht="12.75">
      <c r="A64" s="137"/>
      <c r="B64" s="151" t="s">
        <v>181</v>
      </c>
      <c r="C64" s="151"/>
      <c r="D64" s="59">
        <v>1</v>
      </c>
      <c r="E64" s="64"/>
      <c r="F64" s="65"/>
      <c r="G64" s="180"/>
    </row>
    <row r="65" spans="1:7" ht="12.75">
      <c r="A65" s="138"/>
      <c r="B65" s="66"/>
      <c r="C65" s="66"/>
      <c r="D65" s="66"/>
      <c r="E65" s="71"/>
      <c r="F65" s="71"/>
      <c r="G65" s="73"/>
    </row>
    <row r="66" spans="1:7" ht="12.75">
      <c r="A66" s="135">
        <v>10</v>
      </c>
      <c r="B66" s="168" t="s">
        <v>111</v>
      </c>
      <c r="C66" s="168"/>
      <c r="D66" s="58"/>
      <c r="E66" s="164">
        <v>5</v>
      </c>
      <c r="F66" s="177">
        <v>3</v>
      </c>
      <c r="G66" s="90" t="s">
        <v>36</v>
      </c>
    </row>
    <row r="67" spans="1:7" ht="12.75">
      <c r="A67" s="131"/>
      <c r="B67" s="152" t="s">
        <v>1</v>
      </c>
      <c r="C67" s="152"/>
      <c r="D67" s="59">
        <v>5</v>
      </c>
      <c r="E67" s="165"/>
      <c r="F67" s="178"/>
      <c r="G67" s="179">
        <f>E66*F66</f>
        <v>15</v>
      </c>
    </row>
    <row r="68" spans="1:7" ht="12.75">
      <c r="A68" s="131"/>
      <c r="B68" s="152" t="s">
        <v>2</v>
      </c>
      <c r="C68" s="152"/>
      <c r="D68" s="59">
        <v>0</v>
      </c>
      <c r="E68" s="72"/>
      <c r="F68" s="73"/>
      <c r="G68" s="180"/>
    </row>
    <row r="69" spans="1:7" ht="12.75">
      <c r="A69" s="138"/>
      <c r="B69" s="66"/>
      <c r="C69" s="66"/>
      <c r="D69" s="66"/>
      <c r="E69" s="71"/>
      <c r="F69" s="71"/>
      <c r="G69" s="73"/>
    </row>
    <row r="70" spans="1:7" ht="12.75">
      <c r="A70" s="135">
        <v>11</v>
      </c>
      <c r="B70" s="168" t="s">
        <v>110</v>
      </c>
      <c r="C70" s="168"/>
      <c r="D70" s="58"/>
      <c r="E70" s="164">
        <v>0</v>
      </c>
      <c r="F70" s="177">
        <v>3</v>
      </c>
      <c r="G70" s="90" t="s">
        <v>36</v>
      </c>
    </row>
    <row r="71" spans="1:7" ht="12.75">
      <c r="A71" s="131"/>
      <c r="B71" s="152" t="s">
        <v>176</v>
      </c>
      <c r="C71" s="152"/>
      <c r="D71" s="59">
        <v>5</v>
      </c>
      <c r="E71" s="165"/>
      <c r="F71" s="178"/>
      <c r="G71" s="179">
        <f>E70*F70</f>
        <v>0</v>
      </c>
    </row>
    <row r="72" spans="1:7" ht="12.75">
      <c r="A72" s="131"/>
      <c r="B72" s="152" t="s">
        <v>2</v>
      </c>
      <c r="C72" s="152"/>
      <c r="D72" s="59">
        <v>0</v>
      </c>
      <c r="E72" s="72"/>
      <c r="F72" s="73"/>
      <c r="G72" s="180"/>
    </row>
    <row r="73" spans="1:7" ht="12.75">
      <c r="A73" s="138"/>
      <c r="B73" s="66"/>
      <c r="C73" s="66"/>
      <c r="D73" s="66"/>
      <c r="E73" s="71"/>
      <c r="F73" s="71"/>
      <c r="G73" s="73"/>
    </row>
    <row r="74" spans="1:7" ht="12.75">
      <c r="A74" s="135">
        <v>12</v>
      </c>
      <c r="B74" s="168" t="s">
        <v>115</v>
      </c>
      <c r="C74" s="168"/>
      <c r="D74" s="58"/>
      <c r="E74" s="164">
        <v>0</v>
      </c>
      <c r="F74" s="177">
        <v>3</v>
      </c>
      <c r="G74" s="90" t="s">
        <v>36</v>
      </c>
    </row>
    <row r="75" spans="1:7" ht="12.75">
      <c r="A75" s="131"/>
      <c r="B75" s="152" t="s">
        <v>7</v>
      </c>
      <c r="C75" s="152"/>
      <c r="D75" s="59">
        <v>5</v>
      </c>
      <c r="E75" s="165"/>
      <c r="F75" s="178"/>
      <c r="G75" s="90"/>
    </row>
    <row r="76" spans="1:7" ht="12.75">
      <c r="A76" s="131"/>
      <c r="B76" s="152" t="s">
        <v>116</v>
      </c>
      <c r="C76" s="152"/>
      <c r="D76" s="74">
        <v>3</v>
      </c>
      <c r="E76" s="60"/>
      <c r="F76" s="61"/>
      <c r="G76" s="179">
        <f>E74*F70</f>
        <v>0</v>
      </c>
    </row>
    <row r="77" spans="1:7" ht="12.75">
      <c r="A77" s="131"/>
      <c r="B77" s="151" t="s">
        <v>70</v>
      </c>
      <c r="C77" s="172"/>
      <c r="D77" s="59">
        <v>0</v>
      </c>
      <c r="E77" s="64"/>
      <c r="F77" s="65"/>
      <c r="G77" s="180"/>
    </row>
    <row r="78" spans="1:7" ht="12.75">
      <c r="A78" s="138"/>
      <c r="B78" s="66"/>
      <c r="C78" s="66"/>
      <c r="D78" s="66"/>
      <c r="E78" s="71"/>
      <c r="F78" s="71"/>
      <c r="G78" s="73"/>
    </row>
    <row r="79" spans="1:7" ht="12.75">
      <c r="A79" s="135">
        <v>13</v>
      </c>
      <c r="B79" s="168" t="s">
        <v>117</v>
      </c>
      <c r="C79" s="168"/>
      <c r="D79" s="58"/>
      <c r="E79" s="164">
        <v>5</v>
      </c>
      <c r="F79" s="177">
        <v>3</v>
      </c>
      <c r="G79" s="90" t="s">
        <v>36</v>
      </c>
    </row>
    <row r="80" spans="1:7" ht="12.75">
      <c r="A80" s="131"/>
      <c r="B80" s="152" t="s">
        <v>2</v>
      </c>
      <c r="C80" s="152"/>
      <c r="D80" s="59">
        <v>5</v>
      </c>
      <c r="E80" s="165"/>
      <c r="F80" s="178"/>
      <c r="G80" s="179">
        <f>E79*F79</f>
        <v>15</v>
      </c>
    </row>
    <row r="81" spans="1:7" ht="12.75">
      <c r="A81" s="131"/>
      <c r="B81" s="152" t="s">
        <v>36</v>
      </c>
      <c r="C81" s="152"/>
      <c r="D81" s="59">
        <v>0</v>
      </c>
      <c r="E81" s="72"/>
      <c r="F81" s="73"/>
      <c r="G81" s="180"/>
    </row>
    <row r="82" spans="1:7" ht="12.75">
      <c r="A82" s="138"/>
      <c r="B82" s="66"/>
      <c r="C82" s="66"/>
      <c r="D82" s="66"/>
      <c r="E82" s="66"/>
      <c r="F82" s="66"/>
      <c r="G82" s="96"/>
    </row>
    <row r="83" spans="1:7" ht="12.75">
      <c r="A83" s="57" t="s">
        <v>155</v>
      </c>
      <c r="B83" s="145"/>
      <c r="C83" s="145"/>
      <c r="D83" s="145"/>
      <c r="E83" s="145"/>
      <c r="F83" s="145"/>
      <c r="G83" s="145"/>
    </row>
  </sheetData>
  <mergeCells count="104"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E5" sqref="E5:F5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54.28125" style="0" customWidth="1"/>
    <col min="4" max="4" width="14.140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135</v>
      </c>
      <c r="D3" s="52" t="s">
        <v>76</v>
      </c>
      <c r="E3" s="156" t="s">
        <v>131</v>
      </c>
      <c r="F3" s="156"/>
      <c r="G3" s="97"/>
    </row>
    <row r="4" spans="1:7" ht="12.75">
      <c r="A4" s="92"/>
      <c r="B4" s="52" t="s">
        <v>138</v>
      </c>
      <c r="C4" s="98">
        <v>41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67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4</v>
      </c>
      <c r="F10" s="169">
        <v>3</v>
      </c>
      <c r="G10" s="11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" customHeight="1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" customHeight="1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" customHeight="1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" customHeight="1">
      <c r="A15" s="92"/>
      <c r="B15" s="152" t="s">
        <v>141</v>
      </c>
      <c r="C15" s="152"/>
      <c r="D15" s="59">
        <v>1</v>
      </c>
      <c r="E15" s="112"/>
      <c r="F15" s="114"/>
      <c r="G15" s="173">
        <f>E10*F10</f>
        <v>12</v>
      </c>
    </row>
    <row r="16" spans="1:7" ht="12" customHeight="1">
      <c r="A16" s="93"/>
      <c r="B16" s="151" t="s">
        <v>142</v>
      </c>
      <c r="C16" s="151"/>
      <c r="D16" s="59">
        <v>0</v>
      </c>
      <c r="E16" s="115"/>
      <c r="F16" s="116"/>
      <c r="G16" s="174"/>
    </row>
    <row r="17" spans="1:7" ht="6" customHeight="1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2</v>
      </c>
      <c r="F18" s="166">
        <v>3</v>
      </c>
      <c r="G18" s="11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" customHeight="1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" customHeight="1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" customHeight="1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" customHeight="1">
      <c r="A23" s="92"/>
      <c r="B23" s="152" t="s">
        <v>101</v>
      </c>
      <c r="C23" s="152"/>
      <c r="D23" s="59">
        <v>1</v>
      </c>
      <c r="E23" s="121"/>
      <c r="F23" s="122"/>
      <c r="G23" s="173">
        <f>E18*F18</f>
        <v>6</v>
      </c>
    </row>
    <row r="24" spans="1:7" ht="12" customHeight="1">
      <c r="A24" s="93"/>
      <c r="B24" s="151" t="s">
        <v>5</v>
      </c>
      <c r="C24" s="151"/>
      <c r="D24" s="59">
        <v>0</v>
      </c>
      <c r="E24" s="115"/>
      <c r="F24" s="116"/>
      <c r="G24" s="174"/>
    </row>
    <row r="25" spans="1:7" ht="6" customHeight="1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3</v>
      </c>
      <c r="F26" s="169">
        <v>3</v>
      </c>
      <c r="G26" s="11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" customHeight="1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" customHeight="1">
      <c r="A29" s="92"/>
      <c r="B29" s="152" t="s">
        <v>88</v>
      </c>
      <c r="C29" s="152"/>
      <c r="D29" s="59">
        <v>3</v>
      </c>
      <c r="E29" s="112"/>
      <c r="F29" s="113"/>
      <c r="G29" s="110"/>
    </row>
    <row r="30" spans="1:7" ht="12" customHeight="1">
      <c r="A30" s="92"/>
      <c r="B30" s="152" t="s">
        <v>89</v>
      </c>
      <c r="C30" s="152"/>
      <c r="D30" s="59">
        <v>2</v>
      </c>
      <c r="E30" s="112"/>
      <c r="F30" s="114"/>
      <c r="G30" s="173">
        <f>E18*F18</f>
        <v>6</v>
      </c>
    </row>
    <row r="31" spans="1:7" ht="12" customHeight="1">
      <c r="A31" s="93"/>
      <c r="B31" s="151" t="s">
        <v>90</v>
      </c>
      <c r="C31" s="151"/>
      <c r="D31" s="59">
        <v>1</v>
      </c>
      <c r="E31" s="115"/>
      <c r="F31" s="116"/>
      <c r="G31" s="174"/>
    </row>
    <row r="32" spans="1:7" ht="6" customHeight="1">
      <c r="A32" s="94"/>
      <c r="B32" s="66"/>
      <c r="C32" s="66"/>
      <c r="D32" s="66"/>
      <c r="E32" s="117"/>
      <c r="F32" s="117"/>
      <c r="G32" s="118"/>
    </row>
    <row r="33" spans="1:7" ht="12" customHeight="1">
      <c r="A33" s="89">
        <v>4</v>
      </c>
      <c r="B33" s="168" t="s">
        <v>112</v>
      </c>
      <c r="C33" s="168"/>
      <c r="D33" s="58"/>
      <c r="E33" s="164">
        <v>5</v>
      </c>
      <c r="F33" s="169">
        <v>3</v>
      </c>
      <c r="G33" s="11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" customHeight="1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" customHeight="1">
      <c r="A36" s="92"/>
      <c r="B36" s="152" t="s">
        <v>96</v>
      </c>
      <c r="C36" s="152"/>
      <c r="D36" s="59">
        <v>2</v>
      </c>
      <c r="E36" s="112"/>
      <c r="F36" s="114"/>
      <c r="G36" s="173">
        <f>E33*F33</f>
        <v>15</v>
      </c>
    </row>
    <row r="37" spans="1:7" ht="12" customHeight="1">
      <c r="A37" s="93"/>
      <c r="B37" s="151" t="s">
        <v>2</v>
      </c>
      <c r="C37" s="151"/>
      <c r="D37" s="59">
        <v>0</v>
      </c>
      <c r="E37" s="115"/>
      <c r="F37" s="116" t="s">
        <v>36</v>
      </c>
      <c r="G37" s="174"/>
    </row>
    <row r="38" spans="1:7" ht="6" customHeight="1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5</v>
      </c>
      <c r="F39" s="169">
        <v>1</v>
      </c>
      <c r="G39" s="11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73">
        <f>E39*F39</f>
        <v>5</v>
      </c>
    </row>
    <row r="41" spans="1:7" ht="12" customHeight="1">
      <c r="A41" s="92"/>
      <c r="B41" s="152" t="s">
        <v>2</v>
      </c>
      <c r="C41" s="152"/>
      <c r="D41" s="59">
        <v>0</v>
      </c>
      <c r="E41" s="108"/>
      <c r="F41" s="109"/>
      <c r="G41" s="174"/>
    </row>
    <row r="42" spans="1:7" ht="6" customHeight="1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0</v>
      </c>
      <c r="F43" s="169">
        <v>1</v>
      </c>
      <c r="G43" s="11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73">
        <f>E43*F43</f>
        <v>0</v>
      </c>
    </row>
    <row r="45" spans="1:7" ht="12" customHeight="1">
      <c r="A45" s="92"/>
      <c r="B45" s="152" t="s">
        <v>2</v>
      </c>
      <c r="C45" s="152"/>
      <c r="D45" s="59">
        <v>0</v>
      </c>
      <c r="E45" s="123"/>
      <c r="F45" s="109"/>
      <c r="G45" s="174"/>
    </row>
    <row r="46" spans="1:7" ht="6" customHeight="1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73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123"/>
      <c r="F49" s="109"/>
      <c r="G49" s="174"/>
    </row>
    <row r="50" spans="1:7" ht="6" customHeight="1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1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" customHeight="1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" customHeight="1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" customHeight="1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" customHeight="1">
      <c r="A56" s="92"/>
      <c r="B56" s="152" t="s">
        <v>106</v>
      </c>
      <c r="C56" s="152"/>
      <c r="D56" s="59">
        <v>1</v>
      </c>
      <c r="E56" s="112"/>
      <c r="F56" s="113"/>
      <c r="G56" s="173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115"/>
      <c r="F57" s="118"/>
      <c r="G57" s="174"/>
    </row>
    <row r="58" spans="1:7" ht="6" customHeight="1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4</v>
      </c>
      <c r="F59" s="169">
        <v>2</v>
      </c>
      <c r="G59" s="11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" customHeight="1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" customHeight="1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" customHeight="1">
      <c r="A63" s="92"/>
      <c r="B63" s="171" t="s">
        <v>60</v>
      </c>
      <c r="C63" s="171"/>
      <c r="D63" s="59">
        <v>2</v>
      </c>
      <c r="E63" s="112"/>
      <c r="F63" s="113"/>
      <c r="G63" s="173">
        <f>E59*F59</f>
        <v>8</v>
      </c>
    </row>
    <row r="64" spans="1:7" ht="12" customHeight="1">
      <c r="A64" s="93"/>
      <c r="B64" s="151" t="s">
        <v>3</v>
      </c>
      <c r="C64" s="151"/>
      <c r="D64" s="59">
        <v>1</v>
      </c>
      <c r="E64" s="115"/>
      <c r="F64" s="118"/>
      <c r="G64" s="174"/>
    </row>
    <row r="65" spans="1:7" ht="6" customHeight="1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1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73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123"/>
      <c r="F68" s="109"/>
      <c r="G68" s="174"/>
    </row>
    <row r="69" spans="1:7" ht="6" customHeight="1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1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73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123"/>
      <c r="F72" s="109"/>
      <c r="G72" s="174"/>
    </row>
    <row r="73" spans="1:7" ht="6" customHeight="1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0</v>
      </c>
      <c r="F74" s="169">
        <v>3</v>
      </c>
      <c r="G74" s="11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" customHeight="1">
      <c r="A76" s="92"/>
      <c r="B76" s="152" t="s">
        <v>116</v>
      </c>
      <c r="C76" s="152"/>
      <c r="D76" s="74">
        <v>3</v>
      </c>
      <c r="E76" s="111"/>
      <c r="F76" s="107"/>
      <c r="G76" s="173">
        <f>E74*F70</f>
        <v>0</v>
      </c>
    </row>
    <row r="77" spans="1:7" ht="12" customHeight="1">
      <c r="A77" s="92"/>
      <c r="B77" s="151" t="s">
        <v>70</v>
      </c>
      <c r="C77" s="172"/>
      <c r="D77" s="59">
        <v>0</v>
      </c>
      <c r="E77" s="115"/>
      <c r="F77" s="118"/>
      <c r="G77" s="174"/>
    </row>
    <row r="78" spans="1:7" ht="6" customHeight="1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1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73">
        <f>E79*F79</f>
        <v>0</v>
      </c>
    </row>
    <row r="81" spans="1:7" ht="12" customHeight="1">
      <c r="A81" s="92"/>
      <c r="B81" s="152" t="s">
        <v>1</v>
      </c>
      <c r="C81" s="152"/>
      <c r="D81" s="59">
        <v>0</v>
      </c>
      <c r="E81" s="123"/>
      <c r="F81" s="109"/>
      <c r="G81" s="174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47" right="0.52" top="0.29" bottom="0.51" header="0.17" footer="0.36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2" max="2" width="11.8515625" style="0" customWidth="1"/>
    <col min="3" max="3" width="54.8515625" style="0" customWidth="1"/>
    <col min="4" max="4" width="13.140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151</v>
      </c>
      <c r="D3" s="52" t="s">
        <v>76</v>
      </c>
      <c r="E3" s="156" t="s">
        <v>130</v>
      </c>
      <c r="F3" s="156"/>
      <c r="G3" s="97"/>
    </row>
    <row r="4" spans="1:7" ht="12.75">
      <c r="A4" s="92"/>
      <c r="B4" s="52" t="s">
        <v>138</v>
      </c>
      <c r="C4" s="98">
        <v>35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81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5</v>
      </c>
      <c r="F10" s="169">
        <v>3</v>
      </c>
      <c r="G10" s="11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" customHeight="1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" customHeight="1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" customHeight="1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" customHeight="1">
      <c r="A15" s="92"/>
      <c r="B15" s="152" t="s">
        <v>141</v>
      </c>
      <c r="C15" s="152"/>
      <c r="D15" s="59">
        <v>1</v>
      </c>
      <c r="E15" s="112"/>
      <c r="F15" s="114"/>
      <c r="G15" s="173">
        <f>E10*F10</f>
        <v>15</v>
      </c>
    </row>
    <row r="16" spans="1:7" ht="12" customHeight="1">
      <c r="A16" s="93"/>
      <c r="B16" s="151" t="s">
        <v>142</v>
      </c>
      <c r="C16" s="151"/>
      <c r="D16" s="59">
        <v>0</v>
      </c>
      <c r="E16" s="115"/>
      <c r="F16" s="116"/>
      <c r="G16" s="174"/>
    </row>
    <row r="17" spans="1:7" ht="6" customHeight="1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5</v>
      </c>
      <c r="F18" s="166">
        <v>3</v>
      </c>
      <c r="G18" s="11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" customHeight="1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" customHeight="1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" customHeight="1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" customHeight="1">
      <c r="A23" s="92"/>
      <c r="B23" s="152" t="s">
        <v>101</v>
      </c>
      <c r="C23" s="152"/>
      <c r="D23" s="59">
        <v>1</v>
      </c>
      <c r="E23" s="121"/>
      <c r="F23" s="122"/>
      <c r="G23" s="173">
        <f>E18*F18</f>
        <v>15</v>
      </c>
    </row>
    <row r="24" spans="1:7" ht="12" customHeight="1">
      <c r="A24" s="93"/>
      <c r="B24" s="151" t="s">
        <v>5</v>
      </c>
      <c r="C24" s="151"/>
      <c r="D24" s="59">
        <v>0</v>
      </c>
      <c r="E24" s="115"/>
      <c r="F24" s="116"/>
      <c r="G24" s="174"/>
    </row>
    <row r="25" spans="1:7" ht="6" customHeight="1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4</v>
      </c>
      <c r="F26" s="169">
        <v>3</v>
      </c>
      <c r="G26" s="11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" customHeight="1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" customHeight="1">
      <c r="A29" s="92"/>
      <c r="B29" s="152" t="s">
        <v>88</v>
      </c>
      <c r="C29" s="152"/>
      <c r="D29" s="59">
        <v>3</v>
      </c>
      <c r="E29" s="112"/>
      <c r="F29" s="113"/>
      <c r="G29" s="110"/>
    </row>
    <row r="30" spans="1:7" ht="12" customHeight="1">
      <c r="A30" s="92"/>
      <c r="B30" s="152" t="s">
        <v>89</v>
      </c>
      <c r="C30" s="152"/>
      <c r="D30" s="59">
        <v>2</v>
      </c>
      <c r="E30" s="112"/>
      <c r="F30" s="114"/>
      <c r="G30" s="173">
        <f>E26*F26</f>
        <v>12</v>
      </c>
    </row>
    <row r="31" spans="1:7" ht="12" customHeight="1">
      <c r="A31" s="93"/>
      <c r="B31" s="151" t="s">
        <v>90</v>
      </c>
      <c r="C31" s="151"/>
      <c r="D31" s="59">
        <v>1</v>
      </c>
      <c r="E31" s="115"/>
      <c r="F31" s="116"/>
      <c r="G31" s="174"/>
    </row>
    <row r="32" spans="1:7" ht="6" customHeight="1">
      <c r="A32" s="94"/>
      <c r="B32" s="66"/>
      <c r="C32" s="66"/>
      <c r="D32" s="66"/>
      <c r="E32" s="117"/>
      <c r="F32" s="117"/>
      <c r="G32" s="118"/>
    </row>
    <row r="33" spans="1:7" ht="12" customHeight="1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11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" customHeight="1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" customHeight="1">
      <c r="A36" s="92"/>
      <c r="B36" s="152" t="s">
        <v>96</v>
      </c>
      <c r="C36" s="152"/>
      <c r="D36" s="59">
        <v>2</v>
      </c>
      <c r="E36" s="112"/>
      <c r="F36" s="114"/>
      <c r="G36" s="173">
        <f>E33*F33</f>
        <v>0</v>
      </c>
    </row>
    <row r="37" spans="1:7" ht="12" customHeight="1">
      <c r="A37" s="93"/>
      <c r="B37" s="151" t="s">
        <v>2</v>
      </c>
      <c r="C37" s="151"/>
      <c r="D37" s="59">
        <v>0</v>
      </c>
      <c r="E37" s="115"/>
      <c r="F37" s="116" t="s">
        <v>36</v>
      </c>
      <c r="G37" s="174"/>
    </row>
    <row r="38" spans="1:7" ht="6" customHeight="1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5</v>
      </c>
      <c r="F39" s="169">
        <v>1</v>
      </c>
      <c r="G39" s="11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73">
        <f>E39*F39</f>
        <v>5</v>
      </c>
    </row>
    <row r="41" spans="1:7" ht="12" customHeight="1">
      <c r="A41" s="92"/>
      <c r="B41" s="152" t="s">
        <v>2</v>
      </c>
      <c r="C41" s="152"/>
      <c r="D41" s="59">
        <v>0</v>
      </c>
      <c r="E41" s="108"/>
      <c r="F41" s="109"/>
      <c r="G41" s="174"/>
    </row>
    <row r="42" spans="1:7" ht="6" customHeight="1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0</v>
      </c>
      <c r="F43" s="169">
        <v>1</v>
      </c>
      <c r="G43" s="11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73">
        <f>E43*F43</f>
        <v>0</v>
      </c>
    </row>
    <row r="45" spans="1:7" ht="12" customHeight="1">
      <c r="A45" s="92"/>
      <c r="B45" s="152" t="s">
        <v>2</v>
      </c>
      <c r="C45" s="152"/>
      <c r="D45" s="59">
        <v>0</v>
      </c>
      <c r="E45" s="123"/>
      <c r="F45" s="109"/>
      <c r="G45" s="174"/>
    </row>
    <row r="46" spans="1:7" ht="6" customHeight="1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73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123"/>
      <c r="F49" s="109"/>
      <c r="G49" s="174"/>
    </row>
    <row r="50" spans="1:7" ht="6" customHeight="1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1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" customHeight="1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" customHeight="1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" customHeight="1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" customHeight="1">
      <c r="A56" s="92"/>
      <c r="B56" s="152" t="s">
        <v>106</v>
      </c>
      <c r="C56" s="152"/>
      <c r="D56" s="59">
        <v>1</v>
      </c>
      <c r="E56" s="112"/>
      <c r="F56" s="113"/>
      <c r="G56" s="173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115"/>
      <c r="F57" s="118"/>
      <c r="G57" s="174"/>
    </row>
    <row r="58" spans="1:7" ht="6" customHeight="1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5</v>
      </c>
      <c r="F59" s="169">
        <v>2</v>
      </c>
      <c r="G59" s="11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" customHeight="1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" customHeight="1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" customHeight="1">
      <c r="A63" s="92"/>
      <c r="B63" s="171" t="s">
        <v>60</v>
      </c>
      <c r="C63" s="171"/>
      <c r="D63" s="59">
        <v>2</v>
      </c>
      <c r="E63" s="112"/>
      <c r="F63" s="113"/>
      <c r="G63" s="173">
        <f>E59*F59</f>
        <v>10</v>
      </c>
    </row>
    <row r="64" spans="1:7" ht="12" customHeight="1">
      <c r="A64" s="93"/>
      <c r="B64" s="151" t="s">
        <v>3</v>
      </c>
      <c r="C64" s="151"/>
      <c r="D64" s="59">
        <v>1</v>
      </c>
      <c r="E64" s="115"/>
      <c r="F64" s="118"/>
      <c r="G64" s="174"/>
    </row>
    <row r="65" spans="1:7" ht="6" customHeight="1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1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73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123"/>
      <c r="F68" s="109"/>
      <c r="G68" s="174"/>
    </row>
    <row r="69" spans="1:7" ht="6" customHeight="1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1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73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123"/>
      <c r="F72" s="109"/>
      <c r="G72" s="174"/>
    </row>
    <row r="73" spans="1:7" ht="6" customHeight="1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3</v>
      </c>
      <c r="F74" s="169">
        <v>3</v>
      </c>
      <c r="G74" s="11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" customHeight="1">
      <c r="A76" s="92"/>
      <c r="B76" s="152" t="s">
        <v>116</v>
      </c>
      <c r="C76" s="152"/>
      <c r="D76" s="74">
        <v>3</v>
      </c>
      <c r="E76" s="111"/>
      <c r="F76" s="107"/>
      <c r="G76" s="173">
        <f>E74*F70</f>
        <v>9</v>
      </c>
    </row>
    <row r="77" spans="1:7" ht="12" customHeight="1">
      <c r="A77" s="92"/>
      <c r="B77" s="151" t="s">
        <v>70</v>
      </c>
      <c r="C77" s="172"/>
      <c r="D77" s="59">
        <v>0</v>
      </c>
      <c r="E77" s="115"/>
      <c r="F77" s="118"/>
      <c r="G77" s="174"/>
    </row>
    <row r="78" spans="1:7" ht="6" customHeight="1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1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73">
        <f>E79*F79</f>
        <v>0</v>
      </c>
    </row>
    <row r="81" spans="1:7" ht="12" customHeight="1">
      <c r="A81" s="92"/>
      <c r="B81" s="152" t="s">
        <v>1</v>
      </c>
      <c r="C81" s="152"/>
      <c r="D81" s="59">
        <v>0</v>
      </c>
      <c r="E81" s="123"/>
      <c r="F81" s="109"/>
      <c r="G81" s="174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46" right="0.75" top="0.29" bottom="0.51" header="0.17" footer="0.36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E5" sqref="E5:F5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50.00390625" style="0" customWidth="1"/>
    <col min="4" max="4" width="13.140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127</v>
      </c>
      <c r="D3" s="52" t="s">
        <v>76</v>
      </c>
      <c r="E3" s="156" t="s">
        <v>129</v>
      </c>
      <c r="F3" s="156"/>
      <c r="G3" s="97"/>
    </row>
    <row r="4" spans="1:7" ht="12.75">
      <c r="A4" s="92"/>
      <c r="B4" s="52" t="s">
        <v>138</v>
      </c>
      <c r="C4" s="98">
        <v>32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63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116"/>
      <c r="F9" s="116"/>
      <c r="G9" s="118"/>
    </row>
    <row r="10" spans="1:7" ht="12.75">
      <c r="A10" s="89">
        <v>1</v>
      </c>
      <c r="B10" s="168" t="s">
        <v>144</v>
      </c>
      <c r="C10" s="168"/>
      <c r="D10" s="58"/>
      <c r="E10" s="164">
        <v>4</v>
      </c>
      <c r="F10" s="169">
        <v>3</v>
      </c>
      <c r="G10" s="11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" customHeight="1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" customHeight="1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" customHeight="1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" customHeight="1">
      <c r="A15" s="92"/>
      <c r="B15" s="152" t="s">
        <v>141</v>
      </c>
      <c r="C15" s="152"/>
      <c r="D15" s="59">
        <v>1</v>
      </c>
      <c r="E15" s="112"/>
      <c r="F15" s="114"/>
      <c r="G15" s="162">
        <f>E10*F10</f>
        <v>12</v>
      </c>
    </row>
    <row r="16" spans="1:7" ht="12" customHeight="1">
      <c r="A16" s="93"/>
      <c r="B16" s="151" t="s">
        <v>142</v>
      </c>
      <c r="C16" s="151"/>
      <c r="D16" s="59">
        <v>0</v>
      </c>
      <c r="E16" s="115"/>
      <c r="F16" s="116"/>
      <c r="G16" s="163"/>
    </row>
    <row r="17" spans="1:7" ht="6" customHeight="1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1</v>
      </c>
      <c r="F18" s="166">
        <v>3</v>
      </c>
      <c r="G18" s="11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" customHeight="1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" customHeight="1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" customHeight="1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" customHeight="1">
      <c r="A23" s="92"/>
      <c r="B23" s="152" t="s">
        <v>101</v>
      </c>
      <c r="C23" s="152"/>
      <c r="D23" s="59">
        <v>1</v>
      </c>
      <c r="E23" s="121"/>
      <c r="F23" s="122"/>
      <c r="G23" s="162">
        <f>E18*F18</f>
        <v>3</v>
      </c>
    </row>
    <row r="24" spans="1:7" ht="12" customHeight="1">
      <c r="A24" s="93"/>
      <c r="B24" s="151" t="s">
        <v>5</v>
      </c>
      <c r="C24" s="151"/>
      <c r="D24" s="59">
        <v>0</v>
      </c>
      <c r="E24" s="115"/>
      <c r="F24" s="116"/>
      <c r="G24" s="163"/>
    </row>
    <row r="25" spans="1:7" ht="6" customHeight="1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4</v>
      </c>
      <c r="F26" s="169">
        <v>3</v>
      </c>
      <c r="G26" s="11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" customHeight="1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" customHeight="1">
      <c r="A29" s="92"/>
      <c r="B29" s="152" t="s">
        <v>88</v>
      </c>
      <c r="C29" s="152"/>
      <c r="D29" s="59">
        <v>3</v>
      </c>
      <c r="E29" s="112"/>
      <c r="F29" s="113"/>
      <c r="G29" s="110"/>
    </row>
    <row r="30" spans="1:7" ht="12" customHeight="1">
      <c r="A30" s="92"/>
      <c r="B30" s="152" t="s">
        <v>89</v>
      </c>
      <c r="C30" s="152"/>
      <c r="D30" s="59">
        <v>2</v>
      </c>
      <c r="E30" s="112"/>
      <c r="F30" s="114"/>
      <c r="G30" s="162">
        <f>E26*F26</f>
        <v>12</v>
      </c>
    </row>
    <row r="31" spans="1:7" ht="12" customHeight="1">
      <c r="A31" s="93"/>
      <c r="B31" s="151" t="s">
        <v>90</v>
      </c>
      <c r="C31" s="151"/>
      <c r="D31" s="59">
        <v>1</v>
      </c>
      <c r="E31" s="115"/>
      <c r="F31" s="116"/>
      <c r="G31" s="163"/>
    </row>
    <row r="32" spans="1:7" ht="6" customHeight="1">
      <c r="A32" s="94"/>
      <c r="B32" s="66"/>
      <c r="C32" s="66"/>
      <c r="D32" s="66"/>
      <c r="E32" s="117"/>
      <c r="F32" s="117"/>
      <c r="G32" s="118"/>
    </row>
    <row r="33" spans="1:7" ht="12" customHeight="1">
      <c r="A33" s="89">
        <v>4</v>
      </c>
      <c r="B33" s="168" t="s">
        <v>112</v>
      </c>
      <c r="C33" s="168"/>
      <c r="D33" s="58"/>
      <c r="E33" s="164">
        <v>2</v>
      </c>
      <c r="F33" s="169">
        <v>3</v>
      </c>
      <c r="G33" s="11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" customHeight="1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" customHeight="1">
      <c r="A36" s="92"/>
      <c r="B36" s="152" t="s">
        <v>96</v>
      </c>
      <c r="C36" s="152"/>
      <c r="D36" s="59">
        <v>2</v>
      </c>
      <c r="E36" s="112"/>
      <c r="F36" s="114"/>
      <c r="G36" s="162">
        <f>E33*F33</f>
        <v>6</v>
      </c>
    </row>
    <row r="37" spans="1:7" ht="12" customHeight="1">
      <c r="A37" s="93"/>
      <c r="B37" s="151" t="s">
        <v>2</v>
      </c>
      <c r="C37" s="151"/>
      <c r="D37" s="59">
        <v>0</v>
      </c>
      <c r="E37" s="115"/>
      <c r="F37" s="116" t="s">
        <v>36</v>
      </c>
      <c r="G37" s="163"/>
    </row>
    <row r="38" spans="1:7" ht="6" customHeight="1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1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62">
        <f>E39*F39</f>
        <v>0</v>
      </c>
    </row>
    <row r="41" spans="1:7" ht="12" customHeight="1">
      <c r="A41" s="92"/>
      <c r="B41" s="152" t="s">
        <v>2</v>
      </c>
      <c r="C41" s="152"/>
      <c r="D41" s="59">
        <v>0</v>
      </c>
      <c r="E41" s="108"/>
      <c r="F41" s="109"/>
      <c r="G41" s="163"/>
    </row>
    <row r="42" spans="1:7" ht="6" customHeight="1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5</v>
      </c>
      <c r="F43" s="169">
        <v>1</v>
      </c>
      <c r="G43" s="11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62">
        <f>E43*F43</f>
        <v>5</v>
      </c>
    </row>
    <row r="45" spans="1:7" ht="12" customHeight="1">
      <c r="A45" s="92"/>
      <c r="B45" s="152" t="s">
        <v>2</v>
      </c>
      <c r="C45" s="152"/>
      <c r="D45" s="59">
        <v>0</v>
      </c>
      <c r="E45" s="123"/>
      <c r="F45" s="109"/>
      <c r="G45" s="163"/>
    </row>
    <row r="46" spans="1:7" ht="6" customHeight="1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62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123"/>
      <c r="F49" s="109"/>
      <c r="G49" s="163"/>
    </row>
    <row r="50" spans="1:7" ht="6" customHeight="1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1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" customHeight="1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" customHeight="1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" customHeight="1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" customHeight="1">
      <c r="A56" s="92"/>
      <c r="B56" s="152" t="s">
        <v>106</v>
      </c>
      <c r="C56" s="152"/>
      <c r="D56" s="59">
        <v>1</v>
      </c>
      <c r="E56" s="112"/>
      <c r="F56" s="113"/>
      <c r="G56" s="162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115"/>
      <c r="F57" s="118"/>
      <c r="G57" s="163"/>
    </row>
    <row r="58" spans="1:7" ht="6" customHeight="1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5</v>
      </c>
      <c r="F59" s="169">
        <v>2</v>
      </c>
      <c r="G59" s="11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" customHeight="1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" customHeight="1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" customHeight="1">
      <c r="A63" s="92"/>
      <c r="B63" s="171" t="s">
        <v>60</v>
      </c>
      <c r="C63" s="171"/>
      <c r="D63" s="59">
        <v>2</v>
      </c>
      <c r="E63" s="112"/>
      <c r="F63" s="113"/>
      <c r="G63" s="162">
        <f>E59*F59</f>
        <v>10</v>
      </c>
    </row>
    <row r="64" spans="1:7" ht="12" customHeight="1">
      <c r="A64" s="93"/>
      <c r="B64" s="151" t="s">
        <v>3</v>
      </c>
      <c r="C64" s="151"/>
      <c r="D64" s="59">
        <v>1</v>
      </c>
      <c r="E64" s="115"/>
      <c r="F64" s="118"/>
      <c r="G64" s="163"/>
    </row>
    <row r="65" spans="1:7" ht="6" customHeight="1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1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62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123"/>
      <c r="F68" s="109"/>
      <c r="G68" s="163"/>
    </row>
    <row r="69" spans="1:7" ht="6" customHeight="1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1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62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123"/>
      <c r="F72" s="109"/>
      <c r="G72" s="163"/>
    </row>
    <row r="73" spans="1:7" ht="6" customHeight="1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0</v>
      </c>
      <c r="F74" s="169">
        <v>3</v>
      </c>
      <c r="G74" s="11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" customHeight="1">
      <c r="A76" s="92"/>
      <c r="B76" s="152" t="s">
        <v>116</v>
      </c>
      <c r="C76" s="152"/>
      <c r="D76" s="74">
        <v>3</v>
      </c>
      <c r="E76" s="111"/>
      <c r="F76" s="107"/>
      <c r="G76" s="162">
        <f>E74*F74</f>
        <v>0</v>
      </c>
    </row>
    <row r="77" spans="1:7" ht="12" customHeight="1">
      <c r="A77" s="92"/>
      <c r="B77" s="151" t="s">
        <v>70</v>
      </c>
      <c r="C77" s="172"/>
      <c r="D77" s="59">
        <v>0</v>
      </c>
      <c r="E77" s="115"/>
      <c r="F77" s="118"/>
      <c r="G77" s="163"/>
    </row>
    <row r="78" spans="1:7" ht="6" customHeight="1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1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62">
        <f>E79*F79</f>
        <v>0</v>
      </c>
    </row>
    <row r="81" spans="1:7" ht="12" customHeight="1">
      <c r="A81" s="92"/>
      <c r="B81" s="152" t="s">
        <v>1</v>
      </c>
      <c r="C81" s="152"/>
      <c r="D81" s="59">
        <v>0</v>
      </c>
      <c r="E81" s="123"/>
      <c r="F81" s="109"/>
      <c r="G81" s="163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49" right="0.75" top="0.29" bottom="0.51" header="0.17" footer="0.36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52.421875" style="0" customWidth="1"/>
    <col min="4" max="4" width="13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157</v>
      </c>
      <c r="D3" s="52" t="s">
        <v>76</v>
      </c>
      <c r="E3" s="156" t="s">
        <v>161</v>
      </c>
      <c r="F3" s="156"/>
      <c r="G3" s="97"/>
    </row>
    <row r="4" spans="1:7" ht="12.75">
      <c r="A4" s="92"/>
      <c r="B4" s="52" t="s">
        <v>138</v>
      </c>
      <c r="C4" s="98" t="s">
        <v>36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158</v>
      </c>
      <c r="D5" s="52" t="s">
        <v>78</v>
      </c>
      <c r="E5" s="157">
        <f>SUM(G10:G82)</f>
        <v>79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3</v>
      </c>
      <c r="F10" s="169">
        <v>3</v>
      </c>
      <c r="G10" s="140" t="s">
        <v>36</v>
      </c>
    </row>
    <row r="11" spans="1:7" ht="12.75">
      <c r="A11" s="91"/>
      <c r="B11" s="152" t="s">
        <v>140</v>
      </c>
      <c r="C11" s="152"/>
      <c r="D11" s="59">
        <v>5</v>
      </c>
      <c r="E11" s="165"/>
      <c r="F11" s="170"/>
      <c r="G11" s="140"/>
    </row>
    <row r="12" spans="1:7" ht="12.75">
      <c r="A12" s="92"/>
      <c r="B12" s="152" t="s">
        <v>91</v>
      </c>
      <c r="C12" s="152"/>
      <c r="D12" s="59">
        <v>4</v>
      </c>
      <c r="E12" s="111"/>
      <c r="F12" s="107"/>
      <c r="G12" s="140"/>
    </row>
    <row r="13" spans="1:7" ht="12.75">
      <c r="A13" s="92"/>
      <c r="B13" s="152" t="s">
        <v>92</v>
      </c>
      <c r="C13" s="152"/>
      <c r="D13" s="59">
        <v>3</v>
      </c>
      <c r="E13" s="112"/>
      <c r="F13" s="113"/>
      <c r="G13" s="140"/>
    </row>
    <row r="14" spans="1:7" ht="12.75">
      <c r="A14" s="92"/>
      <c r="B14" s="152" t="s">
        <v>93</v>
      </c>
      <c r="C14" s="152"/>
      <c r="D14" s="59">
        <v>2</v>
      </c>
      <c r="E14" s="112"/>
      <c r="F14" s="113"/>
      <c r="G14" s="140"/>
    </row>
    <row r="15" spans="1:7" ht="12.75">
      <c r="A15" s="92"/>
      <c r="B15" s="152" t="s">
        <v>141</v>
      </c>
      <c r="C15" s="152"/>
      <c r="D15" s="59">
        <v>1</v>
      </c>
      <c r="E15" s="112"/>
      <c r="F15" s="114"/>
      <c r="G15" s="162">
        <f>E10*F10</f>
        <v>9</v>
      </c>
    </row>
    <row r="16" spans="1:7" ht="12.75">
      <c r="A16" s="93"/>
      <c r="B16" s="151" t="s">
        <v>142</v>
      </c>
      <c r="C16" s="151"/>
      <c r="D16" s="59">
        <v>0</v>
      </c>
      <c r="E16" s="115"/>
      <c r="F16" s="116"/>
      <c r="G16" s="163"/>
    </row>
    <row r="17" spans="1:7" ht="12.75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3</v>
      </c>
      <c r="F18" s="166">
        <v>3</v>
      </c>
      <c r="G18" s="140" t="s">
        <v>36</v>
      </c>
    </row>
    <row r="19" spans="1:7" ht="12.75">
      <c r="A19" s="91"/>
      <c r="B19" s="152" t="s">
        <v>98</v>
      </c>
      <c r="C19" s="152"/>
      <c r="D19" s="59">
        <v>5</v>
      </c>
      <c r="E19" s="165"/>
      <c r="F19" s="167"/>
      <c r="G19" s="140"/>
    </row>
    <row r="20" spans="1:7" ht="12.75">
      <c r="A20" s="91"/>
      <c r="B20" s="152" t="s">
        <v>97</v>
      </c>
      <c r="C20" s="152"/>
      <c r="D20" s="59">
        <v>4</v>
      </c>
      <c r="E20" s="141"/>
      <c r="F20" s="142"/>
      <c r="G20" s="140"/>
    </row>
    <row r="21" spans="1:7" ht="12.75">
      <c r="A21" s="91"/>
      <c r="B21" s="152" t="s">
        <v>99</v>
      </c>
      <c r="C21" s="152"/>
      <c r="D21" s="59">
        <v>3</v>
      </c>
      <c r="E21" s="143"/>
      <c r="F21" s="140"/>
      <c r="G21" s="140"/>
    </row>
    <row r="22" spans="1:7" ht="12.75">
      <c r="A22" s="91"/>
      <c r="B22" s="152" t="s">
        <v>100</v>
      </c>
      <c r="C22" s="152"/>
      <c r="D22" s="59">
        <v>2</v>
      </c>
      <c r="E22" s="143"/>
      <c r="F22" s="140"/>
      <c r="G22" s="140"/>
    </row>
    <row r="23" spans="1:7" ht="12.75">
      <c r="A23" s="92"/>
      <c r="B23" s="152" t="s">
        <v>101</v>
      </c>
      <c r="C23" s="152"/>
      <c r="D23" s="59">
        <v>1</v>
      </c>
      <c r="E23" s="143"/>
      <c r="F23" s="144"/>
      <c r="G23" s="162">
        <f>E18*F18</f>
        <v>9</v>
      </c>
    </row>
    <row r="24" spans="1:7" ht="12.75">
      <c r="A24" s="93"/>
      <c r="B24" s="151" t="s">
        <v>5</v>
      </c>
      <c r="C24" s="151"/>
      <c r="D24" s="59">
        <v>0</v>
      </c>
      <c r="E24" s="115"/>
      <c r="F24" s="116"/>
      <c r="G24" s="163"/>
    </row>
    <row r="25" spans="1:7" ht="12.75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159</v>
      </c>
      <c r="C26" s="168"/>
      <c r="D26" s="58"/>
      <c r="E26" s="164">
        <v>5</v>
      </c>
      <c r="F26" s="169">
        <v>3</v>
      </c>
      <c r="G26" s="140" t="s">
        <v>36</v>
      </c>
    </row>
    <row r="27" spans="1:7" ht="12.75">
      <c r="A27" s="92"/>
      <c r="B27" s="152" t="s">
        <v>61</v>
      </c>
      <c r="C27" s="152"/>
      <c r="D27" s="59">
        <v>5</v>
      </c>
      <c r="E27" s="165"/>
      <c r="F27" s="170"/>
      <c r="G27" s="140"/>
    </row>
    <row r="28" spans="1:7" ht="12.75">
      <c r="A28" s="92"/>
      <c r="B28" s="152" t="s">
        <v>87</v>
      </c>
      <c r="C28" s="152"/>
      <c r="D28" s="59">
        <v>4</v>
      </c>
      <c r="E28" s="106"/>
      <c r="F28" s="107"/>
      <c r="G28" s="140"/>
    </row>
    <row r="29" spans="1:7" ht="12.75">
      <c r="A29" s="92"/>
      <c r="B29" s="152" t="s">
        <v>88</v>
      </c>
      <c r="C29" s="152"/>
      <c r="D29" s="59">
        <v>3</v>
      </c>
      <c r="E29" s="112"/>
      <c r="F29" s="113"/>
      <c r="G29" s="140"/>
    </row>
    <row r="30" spans="1:7" ht="12.75">
      <c r="A30" s="92"/>
      <c r="B30" s="152" t="s">
        <v>89</v>
      </c>
      <c r="C30" s="152"/>
      <c r="D30" s="59">
        <v>2</v>
      </c>
      <c r="E30" s="112"/>
      <c r="F30" s="114"/>
      <c r="G30" s="162">
        <f>E26*F26</f>
        <v>15</v>
      </c>
    </row>
    <row r="31" spans="1:7" ht="12.75">
      <c r="A31" s="93"/>
      <c r="B31" s="151" t="s">
        <v>90</v>
      </c>
      <c r="C31" s="151"/>
      <c r="D31" s="59">
        <v>1</v>
      </c>
      <c r="E31" s="115"/>
      <c r="F31" s="116"/>
      <c r="G31" s="163"/>
    </row>
    <row r="32" spans="1:7" ht="12.75">
      <c r="A32" s="94"/>
      <c r="B32" s="66"/>
      <c r="C32" s="66"/>
      <c r="D32" s="66"/>
      <c r="E32" s="117"/>
      <c r="F32" s="117"/>
      <c r="G32" s="118"/>
    </row>
    <row r="33" spans="1:7" ht="12.75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140" t="s">
        <v>36</v>
      </c>
    </row>
    <row r="34" spans="1:7" ht="12.75">
      <c r="A34" s="92"/>
      <c r="B34" s="152" t="s">
        <v>95</v>
      </c>
      <c r="C34" s="152"/>
      <c r="D34" s="59">
        <v>5</v>
      </c>
      <c r="E34" s="165"/>
      <c r="F34" s="170"/>
      <c r="G34" s="140"/>
    </row>
    <row r="35" spans="1:7" ht="12.75">
      <c r="A35" s="92"/>
      <c r="B35" s="152" t="s">
        <v>94</v>
      </c>
      <c r="C35" s="152"/>
      <c r="D35" s="59">
        <v>4</v>
      </c>
      <c r="E35" s="111"/>
      <c r="F35" s="107"/>
      <c r="G35" s="140"/>
    </row>
    <row r="36" spans="1:7" ht="12.75">
      <c r="A36" s="92"/>
      <c r="B36" s="152" t="s">
        <v>96</v>
      </c>
      <c r="C36" s="152"/>
      <c r="D36" s="59">
        <v>2</v>
      </c>
      <c r="E36" s="112"/>
      <c r="F36" s="114"/>
      <c r="G36" s="162">
        <f>E33*F33</f>
        <v>0</v>
      </c>
    </row>
    <row r="37" spans="1:7" ht="12.75">
      <c r="A37" s="93"/>
      <c r="B37" s="151" t="s">
        <v>2</v>
      </c>
      <c r="C37" s="151"/>
      <c r="D37" s="59">
        <v>0</v>
      </c>
      <c r="E37" s="115"/>
      <c r="F37" s="116" t="s">
        <v>36</v>
      </c>
      <c r="G37" s="163"/>
    </row>
    <row r="38" spans="1:7" ht="12.75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40" t="s">
        <v>36</v>
      </c>
    </row>
    <row r="40" spans="1:7" ht="12.75">
      <c r="A40" s="92"/>
      <c r="B40" s="152" t="s">
        <v>1</v>
      </c>
      <c r="C40" s="152"/>
      <c r="D40" s="59">
        <v>5</v>
      </c>
      <c r="E40" s="165"/>
      <c r="F40" s="170"/>
      <c r="G40" s="162">
        <f>E39*F39</f>
        <v>0</v>
      </c>
    </row>
    <row r="41" spans="1:7" ht="12.75">
      <c r="A41" s="92"/>
      <c r="B41" s="152" t="s">
        <v>2</v>
      </c>
      <c r="C41" s="152"/>
      <c r="D41" s="59">
        <v>0</v>
      </c>
      <c r="E41" s="108"/>
      <c r="F41" s="109"/>
      <c r="G41" s="163"/>
    </row>
    <row r="42" spans="1:7" ht="12.75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5</v>
      </c>
      <c r="F43" s="169">
        <v>1</v>
      </c>
      <c r="G43" s="140" t="s">
        <v>36</v>
      </c>
    </row>
    <row r="44" spans="1:7" ht="12.75">
      <c r="A44" s="92"/>
      <c r="B44" s="152" t="s">
        <v>1</v>
      </c>
      <c r="C44" s="152"/>
      <c r="D44" s="59">
        <v>5</v>
      </c>
      <c r="E44" s="165"/>
      <c r="F44" s="170"/>
      <c r="G44" s="162">
        <f>E43*F43</f>
        <v>5</v>
      </c>
    </row>
    <row r="45" spans="1:7" ht="12.75">
      <c r="A45" s="92"/>
      <c r="B45" s="152" t="s">
        <v>2</v>
      </c>
      <c r="C45" s="152"/>
      <c r="D45" s="59">
        <v>0</v>
      </c>
      <c r="E45" s="123"/>
      <c r="F45" s="109"/>
      <c r="G45" s="163"/>
    </row>
    <row r="46" spans="1:7" ht="12.75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40" t="s">
        <v>36</v>
      </c>
    </row>
    <row r="48" spans="1:7" ht="12.75">
      <c r="A48" s="92"/>
      <c r="B48" s="152" t="s">
        <v>1</v>
      </c>
      <c r="C48" s="152"/>
      <c r="D48" s="59">
        <v>5</v>
      </c>
      <c r="E48" s="165"/>
      <c r="F48" s="170"/>
      <c r="G48" s="162">
        <f>E47*F47</f>
        <v>0</v>
      </c>
    </row>
    <row r="49" spans="1:7" ht="12.75">
      <c r="A49" s="92"/>
      <c r="B49" s="152" t="s">
        <v>2</v>
      </c>
      <c r="C49" s="152"/>
      <c r="D49" s="59">
        <v>0</v>
      </c>
      <c r="E49" s="123"/>
      <c r="F49" s="109"/>
      <c r="G49" s="163"/>
    </row>
    <row r="50" spans="1:7" ht="12.75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40" t="s">
        <v>36</v>
      </c>
    </row>
    <row r="52" spans="1:7" ht="12.75">
      <c r="A52" s="92"/>
      <c r="B52" s="152" t="s">
        <v>24</v>
      </c>
      <c r="C52" s="152"/>
      <c r="D52" s="59">
        <v>5</v>
      </c>
      <c r="E52" s="165"/>
      <c r="F52" s="170"/>
      <c r="G52" s="140"/>
    </row>
    <row r="53" spans="1:7" ht="12.75">
      <c r="A53" s="92"/>
      <c r="B53" s="152" t="s">
        <v>103</v>
      </c>
      <c r="C53" s="152"/>
      <c r="D53" s="59">
        <v>4</v>
      </c>
      <c r="E53" s="111"/>
      <c r="F53" s="107"/>
      <c r="G53" s="140"/>
    </row>
    <row r="54" spans="1:7" ht="12.75">
      <c r="A54" s="92"/>
      <c r="B54" s="152" t="s">
        <v>104</v>
      </c>
      <c r="C54" s="152"/>
      <c r="D54" s="59">
        <v>3</v>
      </c>
      <c r="E54" s="112"/>
      <c r="F54" s="113"/>
      <c r="G54" s="140"/>
    </row>
    <row r="55" spans="1:7" ht="12.75">
      <c r="A55" s="92"/>
      <c r="B55" s="152" t="s">
        <v>105</v>
      </c>
      <c r="C55" s="152"/>
      <c r="D55" s="59">
        <v>2</v>
      </c>
      <c r="E55" s="112"/>
      <c r="F55" s="113"/>
      <c r="G55" s="140"/>
    </row>
    <row r="56" spans="1:7" ht="12.75">
      <c r="A56" s="92"/>
      <c r="B56" s="152" t="s">
        <v>106</v>
      </c>
      <c r="C56" s="152"/>
      <c r="D56" s="59">
        <v>1</v>
      </c>
      <c r="E56" s="112"/>
      <c r="F56" s="113"/>
      <c r="G56" s="162">
        <f>E51*F51</f>
        <v>0</v>
      </c>
    </row>
    <row r="57" spans="1:7" ht="12.75">
      <c r="A57" s="93"/>
      <c r="B57" s="151" t="s">
        <v>107</v>
      </c>
      <c r="C57" s="151"/>
      <c r="D57" s="59">
        <v>0</v>
      </c>
      <c r="E57" s="115"/>
      <c r="F57" s="118"/>
      <c r="G57" s="163"/>
    </row>
    <row r="58" spans="1:7" ht="12.75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1</v>
      </c>
      <c r="F59" s="169">
        <v>2</v>
      </c>
      <c r="G59" s="140" t="s">
        <v>36</v>
      </c>
    </row>
    <row r="60" spans="1:7" ht="12.75">
      <c r="A60" s="92"/>
      <c r="B60" s="152" t="s">
        <v>4</v>
      </c>
      <c r="C60" s="152"/>
      <c r="D60" s="59">
        <v>5</v>
      </c>
      <c r="E60" s="165"/>
      <c r="F60" s="170"/>
      <c r="G60" s="140"/>
    </row>
    <row r="61" spans="1:7" ht="12.75">
      <c r="A61" s="92"/>
      <c r="B61" s="152" t="s">
        <v>109</v>
      </c>
      <c r="C61" s="152"/>
      <c r="D61" s="59">
        <v>4</v>
      </c>
      <c r="E61" s="111"/>
      <c r="F61" s="107"/>
      <c r="G61" s="140"/>
    </row>
    <row r="62" spans="1:7" ht="12.75">
      <c r="A62" s="92"/>
      <c r="B62" s="152" t="s">
        <v>108</v>
      </c>
      <c r="C62" s="152"/>
      <c r="D62" s="59">
        <v>3</v>
      </c>
      <c r="E62" s="112"/>
      <c r="F62" s="113"/>
      <c r="G62" s="140"/>
    </row>
    <row r="63" spans="1:7" ht="12.75">
      <c r="A63" s="92"/>
      <c r="B63" s="175" t="s">
        <v>60</v>
      </c>
      <c r="C63" s="175"/>
      <c r="D63" s="59">
        <v>2</v>
      </c>
      <c r="E63" s="112"/>
      <c r="F63" s="113"/>
      <c r="G63" s="162">
        <f>E59*F59</f>
        <v>2</v>
      </c>
    </row>
    <row r="64" spans="1:7" ht="12.75">
      <c r="A64" s="93"/>
      <c r="B64" s="151" t="s">
        <v>3</v>
      </c>
      <c r="C64" s="151"/>
      <c r="D64" s="59">
        <v>1</v>
      </c>
      <c r="E64" s="115"/>
      <c r="F64" s="118"/>
      <c r="G64" s="163"/>
    </row>
    <row r="65" spans="1:7" ht="12.75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40" t="s">
        <v>36</v>
      </c>
    </row>
    <row r="67" spans="1:7" ht="12.75">
      <c r="A67" s="92"/>
      <c r="B67" s="152" t="s">
        <v>1</v>
      </c>
      <c r="C67" s="152"/>
      <c r="D67" s="59">
        <v>5</v>
      </c>
      <c r="E67" s="165"/>
      <c r="F67" s="170"/>
      <c r="G67" s="162">
        <f>E66*F66</f>
        <v>15</v>
      </c>
    </row>
    <row r="68" spans="1:7" ht="12.75">
      <c r="A68" s="92"/>
      <c r="B68" s="152" t="s">
        <v>2</v>
      </c>
      <c r="C68" s="152"/>
      <c r="D68" s="59">
        <v>0</v>
      </c>
      <c r="E68" s="123"/>
      <c r="F68" s="109"/>
      <c r="G68" s="163"/>
    </row>
    <row r="69" spans="1:7" ht="12.75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40" t="s">
        <v>36</v>
      </c>
    </row>
    <row r="71" spans="1:7" ht="12.75">
      <c r="A71" s="92"/>
      <c r="B71" s="152" t="s">
        <v>1</v>
      </c>
      <c r="C71" s="152"/>
      <c r="D71" s="59">
        <v>5</v>
      </c>
      <c r="E71" s="165"/>
      <c r="F71" s="170"/>
      <c r="G71" s="162">
        <f>E70*F70</f>
        <v>0</v>
      </c>
    </row>
    <row r="72" spans="1:7" ht="12.75">
      <c r="A72" s="92"/>
      <c r="B72" s="152" t="s">
        <v>2</v>
      </c>
      <c r="C72" s="152"/>
      <c r="D72" s="59">
        <v>0</v>
      </c>
      <c r="E72" s="123"/>
      <c r="F72" s="109"/>
      <c r="G72" s="163"/>
    </row>
    <row r="73" spans="1:7" ht="12.75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3</v>
      </c>
      <c r="F74" s="169">
        <v>3</v>
      </c>
      <c r="G74" s="140" t="s">
        <v>36</v>
      </c>
    </row>
    <row r="75" spans="1:7" ht="12.75">
      <c r="A75" s="92"/>
      <c r="B75" s="152" t="s">
        <v>7</v>
      </c>
      <c r="C75" s="152"/>
      <c r="D75" s="59">
        <v>5</v>
      </c>
      <c r="E75" s="165"/>
      <c r="F75" s="170"/>
      <c r="G75" s="140"/>
    </row>
    <row r="76" spans="1:7" ht="12.75">
      <c r="A76" s="92"/>
      <c r="B76" s="152" t="s">
        <v>116</v>
      </c>
      <c r="C76" s="152"/>
      <c r="D76" s="74">
        <v>3</v>
      </c>
      <c r="E76" s="111"/>
      <c r="F76" s="107"/>
      <c r="G76" s="162">
        <f>E74*F70</f>
        <v>9</v>
      </c>
    </row>
    <row r="77" spans="1:7" ht="12.75">
      <c r="A77" s="92"/>
      <c r="B77" s="151" t="s">
        <v>70</v>
      </c>
      <c r="C77" s="172"/>
      <c r="D77" s="59">
        <v>0</v>
      </c>
      <c r="E77" s="115"/>
      <c r="F77" s="118"/>
      <c r="G77" s="163"/>
    </row>
    <row r="78" spans="1:7" ht="12.75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5</v>
      </c>
      <c r="F79" s="169">
        <v>3</v>
      </c>
      <c r="G79" s="140" t="s">
        <v>36</v>
      </c>
    </row>
    <row r="80" spans="1:7" ht="12.75">
      <c r="A80" s="92"/>
      <c r="B80" s="152" t="s">
        <v>2</v>
      </c>
      <c r="C80" s="152"/>
      <c r="D80" s="59">
        <v>5</v>
      </c>
      <c r="E80" s="165"/>
      <c r="F80" s="170"/>
      <c r="G80" s="162">
        <f>E79*F79</f>
        <v>15</v>
      </c>
    </row>
    <row r="81" spans="1:7" ht="12.75">
      <c r="A81" s="92"/>
      <c r="B81" s="152" t="s">
        <v>1</v>
      </c>
      <c r="C81" s="152"/>
      <c r="D81" s="59">
        <v>0</v>
      </c>
      <c r="E81" s="123"/>
      <c r="F81" s="109"/>
      <c r="G81" s="163"/>
    </row>
    <row r="82" spans="1:7" ht="12.75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45"/>
      <c r="C83" s="145"/>
      <c r="D83" s="145"/>
      <c r="E83" s="145"/>
      <c r="F83" s="145"/>
      <c r="G83" s="145"/>
    </row>
  </sheetData>
  <mergeCells count="104"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50.140625" style="0" customWidth="1"/>
    <col min="4" max="4" width="12.8515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131"/>
      <c r="B2" s="42"/>
      <c r="C2" s="42"/>
      <c r="D2" s="42"/>
      <c r="E2" s="42"/>
      <c r="F2" s="42"/>
      <c r="G2" s="97"/>
    </row>
    <row r="3" spans="1:7" ht="12.75">
      <c r="A3" s="131"/>
      <c r="B3" s="52" t="s">
        <v>75</v>
      </c>
      <c r="C3" s="105" t="s">
        <v>156</v>
      </c>
      <c r="D3" s="52" t="s">
        <v>76</v>
      </c>
      <c r="E3" s="156" t="s">
        <v>161</v>
      </c>
      <c r="F3" s="156"/>
      <c r="G3" s="97"/>
    </row>
    <row r="4" spans="1:7" ht="12.75">
      <c r="A4" s="131"/>
      <c r="B4" s="43"/>
      <c r="C4" s="45"/>
      <c r="D4" s="43"/>
      <c r="E4" s="46"/>
      <c r="F4" s="46"/>
      <c r="G4" s="97"/>
    </row>
    <row r="5" spans="1:7" ht="12.75">
      <c r="A5" s="131"/>
      <c r="B5" s="52" t="s">
        <v>77</v>
      </c>
      <c r="C5" s="105" t="s">
        <v>125</v>
      </c>
      <c r="D5" s="52" t="s">
        <v>78</v>
      </c>
      <c r="E5" s="157">
        <f>SUM(G10:G82)</f>
        <v>67</v>
      </c>
      <c r="F5" s="157"/>
      <c r="G5" s="97"/>
    </row>
    <row r="6" spans="1:7" ht="13.5" thickBot="1">
      <c r="A6" s="131"/>
      <c r="B6" s="52" t="s">
        <v>138</v>
      </c>
      <c r="C6" s="98"/>
      <c r="D6" s="44"/>
      <c r="E6" s="76" t="s">
        <v>121</v>
      </c>
      <c r="F6" s="44"/>
      <c r="G6" s="97"/>
    </row>
    <row r="7" spans="1:7" ht="12.75">
      <c r="A7" s="132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33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134"/>
      <c r="B9" s="47"/>
      <c r="C9" s="48"/>
      <c r="D9" s="49"/>
      <c r="E9" s="49"/>
      <c r="F9" s="49"/>
      <c r="G9" s="88"/>
    </row>
    <row r="10" spans="1:7" ht="12.75">
      <c r="A10" s="135">
        <v>1</v>
      </c>
      <c r="B10" s="168" t="s">
        <v>144</v>
      </c>
      <c r="C10" s="168"/>
      <c r="D10" s="58"/>
      <c r="E10" s="164">
        <v>5</v>
      </c>
      <c r="F10" s="177">
        <v>3</v>
      </c>
      <c r="G10" s="90" t="s">
        <v>36</v>
      </c>
    </row>
    <row r="11" spans="1:7" ht="12.75">
      <c r="A11" s="136"/>
      <c r="B11" s="152" t="s">
        <v>140</v>
      </c>
      <c r="C11" s="152"/>
      <c r="D11" s="59">
        <v>5</v>
      </c>
      <c r="E11" s="165"/>
      <c r="F11" s="178"/>
      <c r="G11" s="90"/>
    </row>
    <row r="12" spans="1:7" ht="12.75">
      <c r="A12" s="131"/>
      <c r="B12" s="152" t="s">
        <v>91</v>
      </c>
      <c r="C12" s="152"/>
      <c r="D12" s="59">
        <v>4</v>
      </c>
      <c r="E12" s="60"/>
      <c r="F12" s="61"/>
      <c r="G12" s="90"/>
    </row>
    <row r="13" spans="1:7" ht="12.75">
      <c r="A13" s="131"/>
      <c r="B13" s="152" t="s">
        <v>92</v>
      </c>
      <c r="C13" s="152"/>
      <c r="D13" s="59">
        <v>3</v>
      </c>
      <c r="E13" s="62"/>
      <c r="F13" s="63"/>
      <c r="G13" s="90"/>
    </row>
    <row r="14" spans="1:7" ht="12.75">
      <c r="A14" s="131"/>
      <c r="B14" s="152" t="s">
        <v>93</v>
      </c>
      <c r="C14" s="152"/>
      <c r="D14" s="59">
        <v>2</v>
      </c>
      <c r="E14" s="62"/>
      <c r="F14" s="63"/>
      <c r="G14" s="90"/>
    </row>
    <row r="15" spans="1:7" ht="12.75">
      <c r="A15" s="131"/>
      <c r="B15" s="152" t="s">
        <v>141</v>
      </c>
      <c r="C15" s="152"/>
      <c r="D15" s="59">
        <v>1</v>
      </c>
      <c r="E15" s="62"/>
      <c r="F15" s="77"/>
      <c r="G15" s="179">
        <f>E10*F10</f>
        <v>15</v>
      </c>
    </row>
    <row r="16" spans="1:7" ht="12.75">
      <c r="A16" s="137"/>
      <c r="B16" s="151" t="s">
        <v>142</v>
      </c>
      <c r="C16" s="151"/>
      <c r="D16" s="59">
        <v>0</v>
      </c>
      <c r="E16" s="64"/>
      <c r="F16" s="78"/>
      <c r="G16" s="180"/>
    </row>
    <row r="17" spans="1:7" ht="12.75">
      <c r="A17" s="138"/>
      <c r="B17" s="66"/>
      <c r="C17" s="66"/>
      <c r="D17" s="66"/>
      <c r="E17" s="66"/>
      <c r="F17" s="66"/>
      <c r="G17" s="95"/>
    </row>
    <row r="18" spans="1:7" ht="12.75">
      <c r="A18" s="135">
        <v>2</v>
      </c>
      <c r="B18" s="168" t="s">
        <v>30</v>
      </c>
      <c r="C18" s="168"/>
      <c r="D18" s="58"/>
      <c r="E18" s="164">
        <v>5</v>
      </c>
      <c r="F18" s="181">
        <v>3</v>
      </c>
      <c r="G18" s="90" t="s">
        <v>36</v>
      </c>
    </row>
    <row r="19" spans="1:7" ht="12.75">
      <c r="A19" s="136"/>
      <c r="B19" s="152" t="s">
        <v>98</v>
      </c>
      <c r="C19" s="152"/>
      <c r="D19" s="59">
        <v>5</v>
      </c>
      <c r="E19" s="165"/>
      <c r="F19" s="182"/>
      <c r="G19" s="90"/>
    </row>
    <row r="20" spans="1:7" ht="12.75">
      <c r="A20" s="136"/>
      <c r="B20" s="152" t="s">
        <v>97</v>
      </c>
      <c r="C20" s="152"/>
      <c r="D20" s="59">
        <v>4</v>
      </c>
      <c r="E20" s="67"/>
      <c r="F20" s="68"/>
      <c r="G20" s="90"/>
    </row>
    <row r="21" spans="1:7" ht="12.75">
      <c r="A21" s="136"/>
      <c r="B21" s="152" t="s">
        <v>99</v>
      </c>
      <c r="C21" s="152"/>
      <c r="D21" s="59">
        <v>3</v>
      </c>
      <c r="E21" s="69"/>
      <c r="F21" s="70"/>
      <c r="G21" s="90"/>
    </row>
    <row r="22" spans="1:7" ht="12.75">
      <c r="A22" s="136"/>
      <c r="B22" s="152" t="s">
        <v>100</v>
      </c>
      <c r="C22" s="152"/>
      <c r="D22" s="59">
        <v>2</v>
      </c>
      <c r="E22" s="69"/>
      <c r="F22" s="70"/>
      <c r="G22" s="90"/>
    </row>
    <row r="23" spans="1:7" ht="12.75">
      <c r="A23" s="131"/>
      <c r="B23" s="152" t="s">
        <v>101</v>
      </c>
      <c r="C23" s="152"/>
      <c r="D23" s="59">
        <v>1</v>
      </c>
      <c r="E23" s="69"/>
      <c r="F23" s="79"/>
      <c r="G23" s="179">
        <f>E18*F18</f>
        <v>15</v>
      </c>
    </row>
    <row r="24" spans="1:7" ht="12.75">
      <c r="A24" s="137"/>
      <c r="B24" s="151" t="s">
        <v>5</v>
      </c>
      <c r="C24" s="151"/>
      <c r="D24" s="59">
        <v>0</v>
      </c>
      <c r="E24" s="64"/>
      <c r="F24" s="78"/>
      <c r="G24" s="180"/>
    </row>
    <row r="25" spans="1:7" ht="12.75">
      <c r="A25" s="138"/>
      <c r="B25" s="66"/>
      <c r="C25" s="66"/>
      <c r="D25" s="66"/>
      <c r="E25" s="71"/>
      <c r="F25" s="71"/>
      <c r="G25" s="65"/>
    </row>
    <row r="26" spans="1:7" ht="12.75">
      <c r="A26" s="135">
        <v>3</v>
      </c>
      <c r="B26" s="168" t="s">
        <v>13</v>
      </c>
      <c r="C26" s="168"/>
      <c r="D26" s="58"/>
      <c r="E26" s="164">
        <v>3</v>
      </c>
      <c r="F26" s="177">
        <v>3</v>
      </c>
      <c r="G26" s="90" t="s">
        <v>36</v>
      </c>
    </row>
    <row r="27" spans="1:7" ht="12.75">
      <c r="A27" s="131"/>
      <c r="B27" s="152" t="s">
        <v>61</v>
      </c>
      <c r="C27" s="152"/>
      <c r="D27" s="59">
        <v>5</v>
      </c>
      <c r="E27" s="165"/>
      <c r="F27" s="178"/>
      <c r="G27" s="90"/>
    </row>
    <row r="28" spans="1:7" ht="12.75">
      <c r="A28" s="131"/>
      <c r="B28" s="152" t="s">
        <v>87</v>
      </c>
      <c r="C28" s="152"/>
      <c r="D28" s="59">
        <v>4</v>
      </c>
      <c r="E28" s="53"/>
      <c r="F28" s="54"/>
      <c r="G28" s="90"/>
    </row>
    <row r="29" spans="1:7" ht="12.75">
      <c r="A29" s="131"/>
      <c r="B29" s="152" t="s">
        <v>88</v>
      </c>
      <c r="C29" s="152"/>
      <c r="D29" s="59">
        <v>3</v>
      </c>
      <c r="E29" s="62"/>
      <c r="F29" s="63"/>
      <c r="G29" s="90"/>
    </row>
    <row r="30" spans="1:7" ht="12.75">
      <c r="A30" s="131"/>
      <c r="B30" s="152" t="s">
        <v>89</v>
      </c>
      <c r="C30" s="152"/>
      <c r="D30" s="59">
        <v>2</v>
      </c>
      <c r="E30" s="62"/>
      <c r="F30" s="77"/>
      <c r="G30" s="179">
        <f>E26*F26</f>
        <v>9</v>
      </c>
    </row>
    <row r="31" spans="1:7" ht="12.75">
      <c r="A31" s="137"/>
      <c r="B31" s="151" t="s">
        <v>90</v>
      </c>
      <c r="C31" s="151"/>
      <c r="D31" s="59">
        <v>1</v>
      </c>
      <c r="E31" s="64"/>
      <c r="F31" s="78"/>
      <c r="G31" s="180"/>
    </row>
    <row r="32" spans="1:7" ht="12.75">
      <c r="A32" s="138"/>
      <c r="B32" s="66"/>
      <c r="C32" s="66"/>
      <c r="D32" s="66"/>
      <c r="E32" s="71"/>
      <c r="F32" s="71"/>
      <c r="G32" s="65"/>
    </row>
    <row r="33" spans="1:7" ht="12.75">
      <c r="A33" s="135">
        <v>4</v>
      </c>
      <c r="B33" s="168" t="s">
        <v>112</v>
      </c>
      <c r="C33" s="168"/>
      <c r="D33" s="58"/>
      <c r="E33" s="164">
        <v>0</v>
      </c>
      <c r="F33" s="177">
        <v>3</v>
      </c>
      <c r="G33" s="90" t="s">
        <v>36</v>
      </c>
    </row>
    <row r="34" spans="1:7" ht="12.75">
      <c r="A34" s="131"/>
      <c r="B34" s="152" t="s">
        <v>95</v>
      </c>
      <c r="C34" s="152"/>
      <c r="D34" s="59">
        <v>5</v>
      </c>
      <c r="E34" s="165"/>
      <c r="F34" s="178"/>
      <c r="G34" s="90"/>
    </row>
    <row r="35" spans="1:7" ht="12.75">
      <c r="A35" s="131"/>
      <c r="B35" s="152" t="s">
        <v>94</v>
      </c>
      <c r="C35" s="152"/>
      <c r="D35" s="59">
        <v>4</v>
      </c>
      <c r="E35" s="60"/>
      <c r="F35" s="61"/>
      <c r="G35" s="90"/>
    </row>
    <row r="36" spans="1:7" ht="12.75">
      <c r="A36" s="131"/>
      <c r="B36" s="152" t="s">
        <v>96</v>
      </c>
      <c r="C36" s="152"/>
      <c r="D36" s="59">
        <v>2</v>
      </c>
      <c r="E36" s="62"/>
      <c r="F36" s="77"/>
      <c r="G36" s="179">
        <f>E33*F33</f>
        <v>0</v>
      </c>
    </row>
    <row r="37" spans="1:7" ht="12.75">
      <c r="A37" s="137"/>
      <c r="B37" s="151" t="s">
        <v>2</v>
      </c>
      <c r="C37" s="151"/>
      <c r="D37" s="59">
        <v>0</v>
      </c>
      <c r="E37" s="64"/>
      <c r="F37" s="78" t="s">
        <v>36</v>
      </c>
      <c r="G37" s="180"/>
    </row>
    <row r="38" spans="1:7" ht="12.75">
      <c r="A38" s="138"/>
      <c r="B38" s="66"/>
      <c r="C38" s="66"/>
      <c r="D38" s="66"/>
      <c r="E38" s="71"/>
      <c r="F38" s="71"/>
      <c r="G38" s="65"/>
    </row>
    <row r="39" spans="1:7" ht="12.75">
      <c r="A39" s="135">
        <v>5</v>
      </c>
      <c r="B39" s="168" t="s">
        <v>113</v>
      </c>
      <c r="C39" s="168"/>
      <c r="D39" s="58"/>
      <c r="E39" s="164">
        <v>5</v>
      </c>
      <c r="F39" s="177">
        <v>1</v>
      </c>
      <c r="G39" s="90" t="s">
        <v>36</v>
      </c>
    </row>
    <row r="40" spans="1:7" ht="12.75">
      <c r="A40" s="131"/>
      <c r="B40" s="152" t="s">
        <v>1</v>
      </c>
      <c r="C40" s="152"/>
      <c r="D40" s="59">
        <v>5</v>
      </c>
      <c r="E40" s="165"/>
      <c r="F40" s="178"/>
      <c r="G40" s="179">
        <f>E39*F39</f>
        <v>5</v>
      </c>
    </row>
    <row r="41" spans="1:7" ht="12.75">
      <c r="A41" s="131"/>
      <c r="B41" s="152" t="s">
        <v>2</v>
      </c>
      <c r="C41" s="152"/>
      <c r="D41" s="59">
        <v>0</v>
      </c>
      <c r="E41" s="55"/>
      <c r="F41" s="56"/>
      <c r="G41" s="180"/>
    </row>
    <row r="42" spans="1:7" ht="12.75">
      <c r="A42" s="138"/>
      <c r="B42" s="66"/>
      <c r="C42" s="66"/>
      <c r="D42" s="66"/>
      <c r="E42" s="71"/>
      <c r="F42" s="71"/>
      <c r="G42" s="73"/>
    </row>
    <row r="43" spans="1:7" ht="12.75">
      <c r="A43" s="135">
        <v>6</v>
      </c>
      <c r="B43" s="168" t="s">
        <v>114</v>
      </c>
      <c r="C43" s="168"/>
      <c r="D43" s="58"/>
      <c r="E43" s="164">
        <v>0</v>
      </c>
      <c r="F43" s="177">
        <v>1</v>
      </c>
      <c r="G43" s="90" t="s">
        <v>36</v>
      </c>
    </row>
    <row r="44" spans="1:7" ht="12.75">
      <c r="A44" s="131"/>
      <c r="B44" s="152" t="s">
        <v>1</v>
      </c>
      <c r="C44" s="152"/>
      <c r="D44" s="59">
        <v>5</v>
      </c>
      <c r="E44" s="165"/>
      <c r="F44" s="178"/>
      <c r="G44" s="179">
        <f>E43*F43</f>
        <v>0</v>
      </c>
    </row>
    <row r="45" spans="1:7" ht="12.75">
      <c r="A45" s="131"/>
      <c r="B45" s="152" t="s">
        <v>2</v>
      </c>
      <c r="C45" s="152"/>
      <c r="D45" s="59">
        <v>0</v>
      </c>
      <c r="E45" s="72"/>
      <c r="F45" s="73"/>
      <c r="G45" s="180"/>
    </row>
    <row r="46" spans="1:7" ht="12.75">
      <c r="A46" s="138"/>
      <c r="B46" s="66"/>
      <c r="C46" s="66"/>
      <c r="D46" s="66"/>
      <c r="E46" s="71"/>
      <c r="F46" s="71"/>
      <c r="G46" s="73"/>
    </row>
    <row r="47" spans="1:7" ht="12.75">
      <c r="A47" s="135">
        <v>7</v>
      </c>
      <c r="B47" s="168" t="s">
        <v>122</v>
      </c>
      <c r="C47" s="168"/>
      <c r="D47" s="58"/>
      <c r="E47" s="164">
        <v>0</v>
      </c>
      <c r="F47" s="177">
        <v>1</v>
      </c>
      <c r="G47" s="90" t="s">
        <v>36</v>
      </c>
    </row>
    <row r="48" spans="1:7" ht="12.75">
      <c r="A48" s="131"/>
      <c r="B48" s="152" t="s">
        <v>150</v>
      </c>
      <c r="C48" s="152"/>
      <c r="D48" s="59">
        <v>5</v>
      </c>
      <c r="E48" s="165"/>
      <c r="F48" s="178"/>
      <c r="G48" s="179">
        <f>E47*F47</f>
        <v>0</v>
      </c>
    </row>
    <row r="49" spans="1:7" ht="12.75">
      <c r="A49" s="131"/>
      <c r="B49" s="152" t="s">
        <v>2</v>
      </c>
      <c r="C49" s="152"/>
      <c r="D49" s="59">
        <v>0</v>
      </c>
      <c r="E49" s="72"/>
      <c r="F49" s="73"/>
      <c r="G49" s="180"/>
    </row>
    <row r="50" spans="1:7" ht="12.75">
      <c r="A50" s="138"/>
      <c r="B50" s="66"/>
      <c r="C50" s="66"/>
      <c r="D50" s="66"/>
      <c r="E50" s="71"/>
      <c r="F50" s="71"/>
      <c r="G50" s="73"/>
    </row>
    <row r="51" spans="1:7" ht="12.75">
      <c r="A51" s="135">
        <v>8</v>
      </c>
      <c r="B51" s="168" t="s">
        <v>102</v>
      </c>
      <c r="C51" s="168"/>
      <c r="D51" s="58"/>
      <c r="E51" s="164">
        <v>0</v>
      </c>
      <c r="F51" s="177">
        <v>3</v>
      </c>
      <c r="G51" s="90" t="s">
        <v>36</v>
      </c>
    </row>
    <row r="52" spans="1:7" ht="12.75">
      <c r="A52" s="131"/>
      <c r="B52" s="152" t="s">
        <v>24</v>
      </c>
      <c r="C52" s="152"/>
      <c r="D52" s="59">
        <v>5</v>
      </c>
      <c r="E52" s="165"/>
      <c r="F52" s="178"/>
      <c r="G52" s="90"/>
    </row>
    <row r="53" spans="1:7" ht="12.75">
      <c r="A53" s="131"/>
      <c r="B53" s="152" t="s">
        <v>103</v>
      </c>
      <c r="C53" s="152"/>
      <c r="D53" s="59">
        <v>4</v>
      </c>
      <c r="E53" s="60"/>
      <c r="F53" s="61"/>
      <c r="G53" s="90"/>
    </row>
    <row r="54" spans="1:7" ht="12.75">
      <c r="A54" s="131"/>
      <c r="B54" s="152" t="s">
        <v>104</v>
      </c>
      <c r="C54" s="152"/>
      <c r="D54" s="59">
        <v>3</v>
      </c>
      <c r="E54" s="62"/>
      <c r="F54" s="63"/>
      <c r="G54" s="90"/>
    </row>
    <row r="55" spans="1:7" ht="12.75">
      <c r="A55" s="131"/>
      <c r="B55" s="152" t="s">
        <v>105</v>
      </c>
      <c r="C55" s="152"/>
      <c r="D55" s="59">
        <v>2</v>
      </c>
      <c r="E55" s="62"/>
      <c r="F55" s="63"/>
      <c r="G55" s="90"/>
    </row>
    <row r="56" spans="1:7" ht="12.75">
      <c r="A56" s="131"/>
      <c r="B56" s="152" t="s">
        <v>106</v>
      </c>
      <c r="C56" s="152"/>
      <c r="D56" s="59">
        <v>1</v>
      </c>
      <c r="E56" s="62"/>
      <c r="F56" s="63"/>
      <c r="G56" s="179">
        <f>E51*F51</f>
        <v>0</v>
      </c>
    </row>
    <row r="57" spans="1:7" ht="12.75">
      <c r="A57" s="137"/>
      <c r="B57" s="151" t="s">
        <v>107</v>
      </c>
      <c r="C57" s="151"/>
      <c r="D57" s="59">
        <v>0</v>
      </c>
      <c r="E57" s="64"/>
      <c r="F57" s="65"/>
      <c r="G57" s="180"/>
    </row>
    <row r="58" spans="1:7" ht="12.75">
      <c r="A58" s="138"/>
      <c r="B58" s="66"/>
      <c r="C58" s="66"/>
      <c r="D58" s="66"/>
      <c r="E58" s="71"/>
      <c r="F58" s="71"/>
      <c r="G58" s="73"/>
    </row>
    <row r="59" spans="1:7" ht="12.75">
      <c r="A59" s="135">
        <v>9</v>
      </c>
      <c r="B59" s="168" t="s">
        <v>154</v>
      </c>
      <c r="C59" s="168"/>
      <c r="D59" s="58"/>
      <c r="E59" s="164">
        <v>4</v>
      </c>
      <c r="F59" s="177">
        <v>2</v>
      </c>
      <c r="G59" s="90" t="s">
        <v>36</v>
      </c>
    </row>
    <row r="60" spans="1:7" ht="12.75">
      <c r="A60" s="131"/>
      <c r="B60" s="152" t="s">
        <v>4</v>
      </c>
      <c r="C60" s="152"/>
      <c r="D60" s="59">
        <v>5</v>
      </c>
      <c r="E60" s="165"/>
      <c r="F60" s="178"/>
      <c r="G60" s="90"/>
    </row>
    <row r="61" spans="1:7" ht="12.75">
      <c r="A61" s="131"/>
      <c r="B61" s="152" t="s">
        <v>109</v>
      </c>
      <c r="C61" s="152"/>
      <c r="D61" s="59">
        <v>4</v>
      </c>
      <c r="E61" s="60"/>
      <c r="F61" s="61"/>
      <c r="G61" s="90"/>
    </row>
    <row r="62" spans="1:7" ht="12.75">
      <c r="A62" s="131"/>
      <c r="B62" s="152" t="s">
        <v>108</v>
      </c>
      <c r="C62" s="152"/>
      <c r="D62" s="59">
        <v>3</v>
      </c>
      <c r="E62" s="62"/>
      <c r="F62" s="63"/>
      <c r="G62" s="90"/>
    </row>
    <row r="63" spans="1:7" ht="12.75">
      <c r="A63" s="131"/>
      <c r="B63" s="183" t="s">
        <v>60</v>
      </c>
      <c r="C63" s="183"/>
      <c r="D63" s="59">
        <v>2</v>
      </c>
      <c r="E63" s="62"/>
      <c r="F63" s="63"/>
      <c r="G63" s="179">
        <f>E59*F59</f>
        <v>8</v>
      </c>
    </row>
    <row r="64" spans="1:7" ht="12.75">
      <c r="A64" s="137"/>
      <c r="B64" s="151" t="s">
        <v>3</v>
      </c>
      <c r="C64" s="151"/>
      <c r="D64" s="59">
        <v>1</v>
      </c>
      <c r="E64" s="64"/>
      <c r="F64" s="65"/>
      <c r="G64" s="180"/>
    </row>
    <row r="65" spans="1:7" ht="12.75">
      <c r="A65" s="138"/>
      <c r="B65" s="66"/>
      <c r="C65" s="66"/>
      <c r="D65" s="66"/>
      <c r="E65" s="71"/>
      <c r="F65" s="71"/>
      <c r="G65" s="73"/>
    </row>
    <row r="66" spans="1:7" ht="12.75">
      <c r="A66" s="135">
        <v>10</v>
      </c>
      <c r="B66" s="168" t="s">
        <v>111</v>
      </c>
      <c r="C66" s="168"/>
      <c r="D66" s="58"/>
      <c r="E66" s="164">
        <v>5</v>
      </c>
      <c r="F66" s="177">
        <v>3</v>
      </c>
      <c r="G66" s="90" t="s">
        <v>36</v>
      </c>
    </row>
    <row r="67" spans="1:7" ht="12.75">
      <c r="A67" s="131"/>
      <c r="B67" s="152" t="s">
        <v>1</v>
      </c>
      <c r="C67" s="152"/>
      <c r="D67" s="59">
        <v>5</v>
      </c>
      <c r="E67" s="165"/>
      <c r="F67" s="178"/>
      <c r="G67" s="179">
        <f>E66*F66</f>
        <v>15</v>
      </c>
    </row>
    <row r="68" spans="1:7" ht="12.75">
      <c r="A68" s="131"/>
      <c r="B68" s="152" t="s">
        <v>2</v>
      </c>
      <c r="C68" s="152"/>
      <c r="D68" s="59">
        <v>0</v>
      </c>
      <c r="E68" s="72"/>
      <c r="F68" s="73"/>
      <c r="G68" s="180"/>
    </row>
    <row r="69" spans="1:7" ht="12.75">
      <c r="A69" s="138"/>
      <c r="B69" s="66"/>
      <c r="C69" s="66"/>
      <c r="D69" s="66"/>
      <c r="E69" s="71"/>
      <c r="F69" s="71"/>
      <c r="G69" s="73"/>
    </row>
    <row r="70" spans="1:7" ht="12.75">
      <c r="A70" s="135">
        <v>11</v>
      </c>
      <c r="B70" s="168" t="s">
        <v>110</v>
      </c>
      <c r="C70" s="168"/>
      <c r="D70" s="58"/>
      <c r="E70" s="164">
        <v>0</v>
      </c>
      <c r="F70" s="177">
        <v>3</v>
      </c>
      <c r="G70" s="90" t="s">
        <v>36</v>
      </c>
    </row>
    <row r="71" spans="1:7" ht="12.75">
      <c r="A71" s="131"/>
      <c r="B71" s="152" t="s">
        <v>1</v>
      </c>
      <c r="C71" s="152"/>
      <c r="D71" s="59">
        <v>5</v>
      </c>
      <c r="E71" s="165"/>
      <c r="F71" s="178"/>
      <c r="G71" s="179">
        <f>E70*F70</f>
        <v>0</v>
      </c>
    </row>
    <row r="72" spans="1:7" ht="12.75">
      <c r="A72" s="131"/>
      <c r="B72" s="152" t="s">
        <v>2</v>
      </c>
      <c r="C72" s="152"/>
      <c r="D72" s="59">
        <v>0</v>
      </c>
      <c r="E72" s="72"/>
      <c r="F72" s="73"/>
      <c r="G72" s="180"/>
    </row>
    <row r="73" spans="1:7" ht="12.75">
      <c r="A73" s="138"/>
      <c r="B73" s="66"/>
      <c r="C73" s="66"/>
      <c r="D73" s="66"/>
      <c r="E73" s="71"/>
      <c r="F73" s="71"/>
      <c r="G73" s="73"/>
    </row>
    <row r="74" spans="1:7" ht="12.75">
      <c r="A74" s="135">
        <v>12</v>
      </c>
      <c r="B74" s="168" t="s">
        <v>115</v>
      </c>
      <c r="C74" s="168"/>
      <c r="D74" s="58"/>
      <c r="E74" s="164">
        <v>0</v>
      </c>
      <c r="F74" s="177">
        <v>3</v>
      </c>
      <c r="G74" s="90" t="s">
        <v>36</v>
      </c>
    </row>
    <row r="75" spans="1:7" ht="12.75">
      <c r="A75" s="131"/>
      <c r="B75" s="152" t="s">
        <v>7</v>
      </c>
      <c r="C75" s="152"/>
      <c r="D75" s="59">
        <v>5</v>
      </c>
      <c r="E75" s="165"/>
      <c r="F75" s="178"/>
      <c r="G75" s="90"/>
    </row>
    <row r="76" spans="1:7" ht="12.75">
      <c r="A76" s="131"/>
      <c r="B76" s="152" t="s">
        <v>116</v>
      </c>
      <c r="C76" s="152"/>
      <c r="D76" s="74">
        <v>3</v>
      </c>
      <c r="E76" s="60"/>
      <c r="F76" s="61"/>
      <c r="G76" s="179">
        <f>E74*F70</f>
        <v>0</v>
      </c>
    </row>
    <row r="77" spans="1:7" ht="12.75">
      <c r="A77" s="131"/>
      <c r="B77" s="151" t="s">
        <v>70</v>
      </c>
      <c r="C77" s="172"/>
      <c r="D77" s="59">
        <v>0</v>
      </c>
      <c r="E77" s="64"/>
      <c r="F77" s="65"/>
      <c r="G77" s="180"/>
    </row>
    <row r="78" spans="1:7" ht="12.75">
      <c r="A78" s="138"/>
      <c r="B78" s="66"/>
      <c r="C78" s="66"/>
      <c r="D78" s="66"/>
      <c r="E78" s="71"/>
      <c r="F78" s="71"/>
      <c r="G78" s="73"/>
    </row>
    <row r="79" spans="1:7" ht="12.75">
      <c r="A79" s="135">
        <v>13</v>
      </c>
      <c r="B79" s="168" t="s">
        <v>117</v>
      </c>
      <c r="C79" s="168"/>
      <c r="D79" s="58"/>
      <c r="E79" s="164">
        <v>0</v>
      </c>
      <c r="F79" s="177">
        <v>3</v>
      </c>
      <c r="G79" s="90" t="s">
        <v>36</v>
      </c>
    </row>
    <row r="80" spans="1:7" ht="12.75">
      <c r="A80" s="131"/>
      <c r="B80" s="152" t="s">
        <v>2</v>
      </c>
      <c r="C80" s="152"/>
      <c r="D80" s="59">
        <v>5</v>
      </c>
      <c r="E80" s="165"/>
      <c r="F80" s="178"/>
      <c r="G80" s="179">
        <f>E79*F79</f>
        <v>0</v>
      </c>
    </row>
    <row r="81" spans="1:7" ht="12.75">
      <c r="A81" s="131"/>
      <c r="B81" s="152" t="s">
        <v>1</v>
      </c>
      <c r="C81" s="152"/>
      <c r="D81" s="59">
        <v>0</v>
      </c>
      <c r="E81" s="72"/>
      <c r="F81" s="73"/>
      <c r="G81" s="180"/>
    </row>
    <row r="82" spans="1:7" ht="12.75">
      <c r="A82" s="138"/>
      <c r="B82" s="66"/>
      <c r="C82" s="66"/>
      <c r="D82" s="66"/>
      <c r="E82" s="66"/>
      <c r="F82" s="66"/>
      <c r="G82" s="96"/>
    </row>
    <row r="83" spans="1:7" ht="12.75">
      <c r="A83" s="57" t="s">
        <v>155</v>
      </c>
      <c r="B83" s="75"/>
      <c r="C83" s="75"/>
      <c r="D83" s="75"/>
      <c r="E83" s="75"/>
      <c r="F83" s="75"/>
      <c r="G83" s="75"/>
    </row>
  </sheetData>
  <mergeCells count="104">
    <mergeCell ref="B74:C74"/>
    <mergeCell ref="E74:E75"/>
    <mergeCell ref="F74:F75"/>
    <mergeCell ref="B75:C75"/>
    <mergeCell ref="B76:C76"/>
    <mergeCell ref="G76:G77"/>
    <mergeCell ref="B77:C77"/>
    <mergeCell ref="B79:C79"/>
    <mergeCell ref="E79:E80"/>
    <mergeCell ref="F79:F80"/>
    <mergeCell ref="B80:C80"/>
    <mergeCell ref="G80:G81"/>
    <mergeCell ref="B81:C81"/>
    <mergeCell ref="B66:C66"/>
    <mergeCell ref="E66:E67"/>
    <mergeCell ref="F66:F67"/>
    <mergeCell ref="B67:C67"/>
    <mergeCell ref="G67:G68"/>
    <mergeCell ref="B68:C68"/>
    <mergeCell ref="B70:C70"/>
    <mergeCell ref="E70:E71"/>
    <mergeCell ref="F70:F71"/>
    <mergeCell ref="B71:C71"/>
    <mergeCell ref="G71:G72"/>
    <mergeCell ref="B72:C72"/>
    <mergeCell ref="B59:C59"/>
    <mergeCell ref="E59:E60"/>
    <mergeCell ref="F59:F60"/>
    <mergeCell ref="B60:C60"/>
    <mergeCell ref="B61:C61"/>
    <mergeCell ref="B62:C62"/>
    <mergeCell ref="B63:C63"/>
    <mergeCell ref="G63:G64"/>
    <mergeCell ref="B64:C64"/>
    <mergeCell ref="B51:C51"/>
    <mergeCell ref="E51:E52"/>
    <mergeCell ref="F51:F52"/>
    <mergeCell ref="B52:C52"/>
    <mergeCell ref="B53:C53"/>
    <mergeCell ref="B54:C54"/>
    <mergeCell ref="B55:C55"/>
    <mergeCell ref="B56:C56"/>
    <mergeCell ref="G56:G57"/>
    <mergeCell ref="B57:C57"/>
    <mergeCell ref="B43:C43"/>
    <mergeCell ref="E43:E44"/>
    <mergeCell ref="F43:F44"/>
    <mergeCell ref="B44:C44"/>
    <mergeCell ref="G44:G45"/>
    <mergeCell ref="B45:C45"/>
    <mergeCell ref="B47:C47"/>
    <mergeCell ref="E47:E48"/>
    <mergeCell ref="F47:F48"/>
    <mergeCell ref="B48:C48"/>
    <mergeCell ref="G48:G49"/>
    <mergeCell ref="B49:C49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20:C20"/>
    <mergeCell ref="B21:C21"/>
    <mergeCell ref="B22:C22"/>
    <mergeCell ref="B23:C23"/>
    <mergeCell ref="G23:G24"/>
    <mergeCell ref="B24:C24"/>
    <mergeCell ref="B26:C26"/>
    <mergeCell ref="E26:E27"/>
    <mergeCell ref="F26:F27"/>
    <mergeCell ref="B27:C27"/>
    <mergeCell ref="B12:C12"/>
    <mergeCell ref="B13:C13"/>
    <mergeCell ref="B14:C14"/>
    <mergeCell ref="B15:C15"/>
    <mergeCell ref="G15:G16"/>
    <mergeCell ref="B16:C16"/>
    <mergeCell ref="B18:C18"/>
    <mergeCell ref="E18:E19"/>
    <mergeCell ref="F18:F19"/>
    <mergeCell ref="B19:C19"/>
    <mergeCell ref="A1:G1"/>
    <mergeCell ref="E3:F3"/>
    <mergeCell ref="E5:F5"/>
    <mergeCell ref="B7:B8"/>
    <mergeCell ref="C7:C8"/>
    <mergeCell ref="B10:C10"/>
    <mergeCell ref="E10:E11"/>
    <mergeCell ref="F10:F11"/>
    <mergeCell ref="B11:C11"/>
  </mergeCells>
  <printOptions horizontalCentered="1"/>
  <pageMargins left="0.6" right="0.75" top="0.3" bottom="0.5" header="0.05" footer="0.05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B58" sqref="B58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52.421875" style="0" customWidth="1"/>
    <col min="4" max="4" width="13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160</v>
      </c>
      <c r="D3" s="52" t="s">
        <v>76</v>
      </c>
      <c r="E3" s="156" t="s">
        <v>161</v>
      </c>
      <c r="F3" s="156"/>
      <c r="G3" s="97"/>
    </row>
    <row r="4" spans="1:7" ht="12.75">
      <c r="A4" s="92"/>
      <c r="B4" s="52" t="s">
        <v>138</v>
      </c>
      <c r="C4" s="98" t="s">
        <v>36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162</v>
      </c>
      <c r="D5" s="52" t="s">
        <v>78</v>
      </c>
      <c r="E5" s="157">
        <f>SUM(G10:G82)</f>
        <v>91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0</v>
      </c>
      <c r="F10" s="169">
        <v>3</v>
      </c>
      <c r="G10" s="140" t="s">
        <v>36</v>
      </c>
    </row>
    <row r="11" spans="1:7" ht="12.75">
      <c r="A11" s="91"/>
      <c r="B11" s="152" t="s">
        <v>140</v>
      </c>
      <c r="C11" s="152"/>
      <c r="D11" s="59">
        <v>5</v>
      </c>
      <c r="E11" s="165"/>
      <c r="F11" s="170"/>
      <c r="G11" s="140"/>
    </row>
    <row r="12" spans="1:7" ht="12.75">
      <c r="A12" s="92"/>
      <c r="B12" s="152" t="s">
        <v>91</v>
      </c>
      <c r="C12" s="152"/>
      <c r="D12" s="59">
        <v>4</v>
      </c>
      <c r="E12" s="111"/>
      <c r="F12" s="107"/>
      <c r="G12" s="140"/>
    </row>
    <row r="13" spans="1:7" ht="12.75">
      <c r="A13" s="92"/>
      <c r="B13" s="152" t="s">
        <v>92</v>
      </c>
      <c r="C13" s="152"/>
      <c r="D13" s="59">
        <v>3</v>
      </c>
      <c r="E13" s="112"/>
      <c r="F13" s="113"/>
      <c r="G13" s="140"/>
    </row>
    <row r="14" spans="1:7" ht="12.75">
      <c r="A14" s="92"/>
      <c r="B14" s="152" t="s">
        <v>93</v>
      </c>
      <c r="C14" s="152"/>
      <c r="D14" s="59">
        <v>2</v>
      </c>
      <c r="E14" s="112"/>
      <c r="F14" s="113"/>
      <c r="G14" s="140"/>
    </row>
    <row r="15" spans="1:7" ht="12.75">
      <c r="A15" s="92"/>
      <c r="B15" s="152" t="s">
        <v>141</v>
      </c>
      <c r="C15" s="152"/>
      <c r="D15" s="59">
        <v>1</v>
      </c>
      <c r="E15" s="112"/>
      <c r="F15" s="114"/>
      <c r="G15" s="162">
        <f>E10*F10</f>
        <v>0</v>
      </c>
    </row>
    <row r="16" spans="1:7" ht="12.75">
      <c r="A16" s="93"/>
      <c r="B16" s="151" t="s">
        <v>142</v>
      </c>
      <c r="C16" s="151"/>
      <c r="D16" s="59">
        <v>0</v>
      </c>
      <c r="E16" s="115"/>
      <c r="F16" s="116"/>
      <c r="G16" s="163"/>
    </row>
    <row r="17" spans="1:7" ht="12.75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5</v>
      </c>
      <c r="F18" s="166">
        <v>3</v>
      </c>
      <c r="G18" s="140" t="s">
        <v>36</v>
      </c>
    </row>
    <row r="19" spans="1:7" ht="12.75">
      <c r="A19" s="91"/>
      <c r="B19" s="152" t="s">
        <v>98</v>
      </c>
      <c r="C19" s="152"/>
      <c r="D19" s="59">
        <v>5</v>
      </c>
      <c r="E19" s="165"/>
      <c r="F19" s="167"/>
      <c r="G19" s="140"/>
    </row>
    <row r="20" spans="1:7" ht="12.75">
      <c r="A20" s="91"/>
      <c r="B20" s="152" t="s">
        <v>97</v>
      </c>
      <c r="C20" s="152"/>
      <c r="D20" s="59">
        <v>4</v>
      </c>
      <c r="E20" s="141"/>
      <c r="F20" s="142"/>
      <c r="G20" s="140"/>
    </row>
    <row r="21" spans="1:7" ht="12.75">
      <c r="A21" s="91"/>
      <c r="B21" s="152" t="s">
        <v>99</v>
      </c>
      <c r="C21" s="152"/>
      <c r="D21" s="59">
        <v>3</v>
      </c>
      <c r="E21" s="143"/>
      <c r="F21" s="140"/>
      <c r="G21" s="140"/>
    </row>
    <row r="22" spans="1:7" ht="12.75">
      <c r="A22" s="91"/>
      <c r="B22" s="152" t="s">
        <v>100</v>
      </c>
      <c r="C22" s="152"/>
      <c r="D22" s="59">
        <v>2</v>
      </c>
      <c r="E22" s="143"/>
      <c r="F22" s="140"/>
      <c r="G22" s="140"/>
    </row>
    <row r="23" spans="1:7" ht="12.75">
      <c r="A23" s="92"/>
      <c r="B23" s="152" t="s">
        <v>101</v>
      </c>
      <c r="C23" s="152"/>
      <c r="D23" s="59">
        <v>1</v>
      </c>
      <c r="E23" s="143"/>
      <c r="F23" s="144"/>
      <c r="G23" s="162">
        <f>E18*F18</f>
        <v>15</v>
      </c>
    </row>
    <row r="24" spans="1:7" ht="12.75">
      <c r="A24" s="93"/>
      <c r="B24" s="151" t="s">
        <v>5</v>
      </c>
      <c r="C24" s="151"/>
      <c r="D24" s="59">
        <v>0</v>
      </c>
      <c r="E24" s="115"/>
      <c r="F24" s="116"/>
      <c r="G24" s="163"/>
    </row>
    <row r="25" spans="1:7" ht="12.75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163</v>
      </c>
      <c r="C26" s="168"/>
      <c r="D26" s="58"/>
      <c r="E26" s="164">
        <v>5</v>
      </c>
      <c r="F26" s="169">
        <v>3</v>
      </c>
      <c r="G26" s="140" t="s">
        <v>36</v>
      </c>
    </row>
    <row r="27" spans="1:7" ht="12.75">
      <c r="A27" s="92"/>
      <c r="B27" s="152" t="s">
        <v>61</v>
      </c>
      <c r="C27" s="152"/>
      <c r="D27" s="59">
        <v>5</v>
      </c>
      <c r="E27" s="165"/>
      <c r="F27" s="170"/>
      <c r="G27" s="140"/>
    </row>
    <row r="28" spans="1:7" ht="12.75">
      <c r="A28" s="92"/>
      <c r="B28" s="152" t="s">
        <v>87</v>
      </c>
      <c r="C28" s="152"/>
      <c r="D28" s="59">
        <v>4</v>
      </c>
      <c r="E28" s="106"/>
      <c r="F28" s="107"/>
      <c r="G28" s="140"/>
    </row>
    <row r="29" spans="1:7" ht="12.75">
      <c r="A29" s="92"/>
      <c r="B29" s="152" t="s">
        <v>88</v>
      </c>
      <c r="C29" s="152"/>
      <c r="D29" s="59">
        <v>3</v>
      </c>
      <c r="E29" s="112"/>
      <c r="F29" s="113"/>
      <c r="G29" s="140"/>
    </row>
    <row r="30" spans="1:7" ht="12.75">
      <c r="A30" s="92"/>
      <c r="B30" s="152" t="s">
        <v>89</v>
      </c>
      <c r="C30" s="152"/>
      <c r="D30" s="59">
        <v>2</v>
      </c>
      <c r="E30" s="112"/>
      <c r="F30" s="114"/>
      <c r="G30" s="162">
        <f>E26*F26</f>
        <v>15</v>
      </c>
    </row>
    <row r="31" spans="1:7" ht="12.75">
      <c r="A31" s="93"/>
      <c r="B31" s="151" t="s">
        <v>90</v>
      </c>
      <c r="C31" s="151"/>
      <c r="D31" s="59">
        <v>1</v>
      </c>
      <c r="E31" s="115"/>
      <c r="F31" s="116"/>
      <c r="G31" s="163"/>
    </row>
    <row r="32" spans="1:7" ht="12.75">
      <c r="A32" s="94"/>
      <c r="B32" s="66"/>
      <c r="C32" s="66"/>
      <c r="D32" s="66"/>
      <c r="E32" s="117"/>
      <c r="F32" s="117"/>
      <c r="G32" s="118"/>
    </row>
    <row r="33" spans="1:7" ht="12.75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140" t="s">
        <v>36</v>
      </c>
    </row>
    <row r="34" spans="1:7" ht="12.75">
      <c r="A34" s="92"/>
      <c r="B34" s="152" t="s">
        <v>95</v>
      </c>
      <c r="C34" s="152"/>
      <c r="D34" s="59">
        <v>5</v>
      </c>
      <c r="E34" s="165"/>
      <c r="F34" s="170"/>
      <c r="G34" s="140"/>
    </row>
    <row r="35" spans="1:7" ht="12.75">
      <c r="A35" s="92"/>
      <c r="B35" s="152" t="s">
        <v>94</v>
      </c>
      <c r="C35" s="152"/>
      <c r="D35" s="59">
        <v>4</v>
      </c>
      <c r="E35" s="111"/>
      <c r="F35" s="107"/>
      <c r="G35" s="140"/>
    </row>
    <row r="36" spans="1:7" ht="12.75">
      <c r="A36" s="92"/>
      <c r="B36" s="152" t="s">
        <v>96</v>
      </c>
      <c r="C36" s="152"/>
      <c r="D36" s="59">
        <v>2</v>
      </c>
      <c r="E36" s="112"/>
      <c r="F36" s="114"/>
      <c r="G36" s="162">
        <f>E33*F33</f>
        <v>0</v>
      </c>
    </row>
    <row r="37" spans="1:7" ht="12.75">
      <c r="A37" s="93"/>
      <c r="B37" s="151" t="s">
        <v>2</v>
      </c>
      <c r="C37" s="151"/>
      <c r="D37" s="59">
        <v>0</v>
      </c>
      <c r="E37" s="115"/>
      <c r="F37" s="116" t="s">
        <v>36</v>
      </c>
      <c r="G37" s="163"/>
    </row>
    <row r="38" spans="1:7" ht="12.75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40" t="s">
        <v>36</v>
      </c>
    </row>
    <row r="40" spans="1:7" ht="12.75">
      <c r="A40" s="92"/>
      <c r="B40" s="152" t="s">
        <v>1</v>
      </c>
      <c r="C40" s="152"/>
      <c r="D40" s="59">
        <v>5</v>
      </c>
      <c r="E40" s="165"/>
      <c r="F40" s="170"/>
      <c r="G40" s="162">
        <f>E39*F39</f>
        <v>0</v>
      </c>
    </row>
    <row r="41" spans="1:7" ht="12.75">
      <c r="A41" s="92"/>
      <c r="B41" s="152" t="s">
        <v>2</v>
      </c>
      <c r="C41" s="152"/>
      <c r="D41" s="59">
        <v>0</v>
      </c>
      <c r="E41" s="108"/>
      <c r="F41" s="109"/>
      <c r="G41" s="163"/>
    </row>
    <row r="42" spans="1:7" ht="12.75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5</v>
      </c>
      <c r="F43" s="169">
        <v>1</v>
      </c>
      <c r="G43" s="140" t="s">
        <v>36</v>
      </c>
    </row>
    <row r="44" spans="1:7" ht="12.75">
      <c r="A44" s="92"/>
      <c r="B44" s="152" t="s">
        <v>1</v>
      </c>
      <c r="C44" s="152"/>
      <c r="D44" s="59">
        <v>5</v>
      </c>
      <c r="E44" s="165"/>
      <c r="F44" s="170"/>
      <c r="G44" s="162">
        <f>E43*F43</f>
        <v>5</v>
      </c>
    </row>
    <row r="45" spans="1:7" ht="12.75">
      <c r="A45" s="92"/>
      <c r="B45" s="152" t="s">
        <v>2</v>
      </c>
      <c r="C45" s="152"/>
      <c r="D45" s="59">
        <v>0</v>
      </c>
      <c r="E45" s="123"/>
      <c r="F45" s="109"/>
      <c r="G45" s="163"/>
    </row>
    <row r="46" spans="1:7" ht="12.75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5</v>
      </c>
      <c r="F47" s="169">
        <v>1</v>
      </c>
      <c r="G47" s="140" t="s">
        <v>36</v>
      </c>
    </row>
    <row r="48" spans="1:7" ht="12.75">
      <c r="A48" s="92"/>
      <c r="B48" s="152" t="s">
        <v>1</v>
      </c>
      <c r="C48" s="152"/>
      <c r="D48" s="59">
        <v>5</v>
      </c>
      <c r="E48" s="165"/>
      <c r="F48" s="170"/>
      <c r="G48" s="162">
        <f>E47*F47</f>
        <v>5</v>
      </c>
    </row>
    <row r="49" spans="1:7" ht="12.75">
      <c r="A49" s="92"/>
      <c r="B49" s="152" t="s">
        <v>2</v>
      </c>
      <c r="C49" s="152"/>
      <c r="D49" s="59">
        <v>0</v>
      </c>
      <c r="E49" s="123"/>
      <c r="F49" s="109"/>
      <c r="G49" s="163"/>
    </row>
    <row r="50" spans="1:7" ht="12.75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40" t="s">
        <v>36</v>
      </c>
    </row>
    <row r="52" spans="1:7" ht="12.75">
      <c r="A52" s="92"/>
      <c r="B52" s="152" t="s">
        <v>24</v>
      </c>
      <c r="C52" s="152"/>
      <c r="D52" s="59">
        <v>5</v>
      </c>
      <c r="E52" s="165"/>
      <c r="F52" s="170"/>
      <c r="G52" s="140"/>
    </row>
    <row r="53" spans="1:7" ht="12.75">
      <c r="A53" s="92"/>
      <c r="B53" s="152" t="s">
        <v>103</v>
      </c>
      <c r="C53" s="152"/>
      <c r="D53" s="59">
        <v>4</v>
      </c>
      <c r="E53" s="111"/>
      <c r="F53" s="107"/>
      <c r="G53" s="140"/>
    </row>
    <row r="54" spans="1:7" ht="12.75">
      <c r="A54" s="92"/>
      <c r="B54" s="152" t="s">
        <v>104</v>
      </c>
      <c r="C54" s="152"/>
      <c r="D54" s="59">
        <v>3</v>
      </c>
      <c r="E54" s="112"/>
      <c r="F54" s="113"/>
      <c r="G54" s="140"/>
    </row>
    <row r="55" spans="1:7" ht="12.75">
      <c r="A55" s="92"/>
      <c r="B55" s="152" t="s">
        <v>105</v>
      </c>
      <c r="C55" s="152"/>
      <c r="D55" s="59">
        <v>2</v>
      </c>
      <c r="E55" s="112"/>
      <c r="F55" s="113"/>
      <c r="G55" s="140"/>
    </row>
    <row r="56" spans="1:7" ht="12.75">
      <c r="A56" s="92"/>
      <c r="B56" s="152" t="s">
        <v>106</v>
      </c>
      <c r="C56" s="152"/>
      <c r="D56" s="59">
        <v>1</v>
      </c>
      <c r="E56" s="112"/>
      <c r="F56" s="113"/>
      <c r="G56" s="162">
        <f>E51*F51</f>
        <v>0</v>
      </c>
    </row>
    <row r="57" spans="1:7" ht="12.75">
      <c r="A57" s="93"/>
      <c r="B57" s="151" t="s">
        <v>204</v>
      </c>
      <c r="C57" s="151"/>
      <c r="D57" s="59">
        <v>0</v>
      </c>
      <c r="E57" s="115"/>
      <c r="F57" s="118"/>
      <c r="G57" s="163"/>
    </row>
    <row r="58" spans="1:7" ht="12.75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3</v>
      </c>
      <c r="F59" s="169">
        <v>2</v>
      </c>
      <c r="G59" s="140" t="s">
        <v>36</v>
      </c>
    </row>
    <row r="60" spans="1:7" ht="12.75">
      <c r="A60" s="92"/>
      <c r="B60" s="152" t="s">
        <v>4</v>
      </c>
      <c r="C60" s="152"/>
      <c r="D60" s="59">
        <v>5</v>
      </c>
      <c r="E60" s="165"/>
      <c r="F60" s="170"/>
      <c r="G60" s="140"/>
    </row>
    <row r="61" spans="1:7" ht="12.75">
      <c r="A61" s="92"/>
      <c r="B61" s="152" t="s">
        <v>109</v>
      </c>
      <c r="C61" s="152"/>
      <c r="D61" s="59">
        <v>4</v>
      </c>
      <c r="E61" s="111"/>
      <c r="F61" s="107"/>
      <c r="G61" s="140"/>
    </row>
    <row r="62" spans="1:7" ht="12.75">
      <c r="A62" s="92"/>
      <c r="B62" s="152" t="s">
        <v>164</v>
      </c>
      <c r="C62" s="152"/>
      <c r="D62" s="59">
        <v>3</v>
      </c>
      <c r="E62" s="112"/>
      <c r="F62" s="113"/>
      <c r="G62" s="140"/>
    </row>
    <row r="63" spans="1:7" ht="12.75">
      <c r="A63" s="92"/>
      <c r="B63" s="175" t="s">
        <v>60</v>
      </c>
      <c r="C63" s="175"/>
      <c r="D63" s="59">
        <v>2</v>
      </c>
      <c r="E63" s="112"/>
      <c r="F63" s="113"/>
      <c r="G63" s="162">
        <f>E59*F59</f>
        <v>6</v>
      </c>
    </row>
    <row r="64" spans="1:7" ht="12.75">
      <c r="A64" s="93"/>
      <c r="B64" s="151" t="s">
        <v>3</v>
      </c>
      <c r="C64" s="151"/>
      <c r="D64" s="59">
        <v>1</v>
      </c>
      <c r="E64" s="115"/>
      <c r="F64" s="118"/>
      <c r="G64" s="163"/>
    </row>
    <row r="65" spans="1:7" ht="12.75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40" t="s">
        <v>36</v>
      </c>
    </row>
    <row r="67" spans="1:7" ht="12.75">
      <c r="A67" s="92"/>
      <c r="B67" s="152" t="s">
        <v>1</v>
      </c>
      <c r="C67" s="152"/>
      <c r="D67" s="59">
        <v>5</v>
      </c>
      <c r="E67" s="165"/>
      <c r="F67" s="170"/>
      <c r="G67" s="162">
        <f>E66*F66</f>
        <v>15</v>
      </c>
    </row>
    <row r="68" spans="1:7" ht="12.75">
      <c r="A68" s="92"/>
      <c r="B68" s="152" t="s">
        <v>2</v>
      </c>
      <c r="C68" s="152"/>
      <c r="D68" s="59">
        <v>0</v>
      </c>
      <c r="E68" s="123"/>
      <c r="F68" s="109"/>
      <c r="G68" s="163"/>
    </row>
    <row r="69" spans="1:7" ht="12.75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40" t="s">
        <v>36</v>
      </c>
    </row>
    <row r="71" spans="1:7" ht="12.75">
      <c r="A71" s="92"/>
      <c r="B71" s="152" t="s">
        <v>1</v>
      </c>
      <c r="C71" s="152"/>
      <c r="D71" s="59">
        <v>5</v>
      </c>
      <c r="E71" s="165"/>
      <c r="F71" s="170"/>
      <c r="G71" s="162">
        <f>E70*F70</f>
        <v>0</v>
      </c>
    </row>
    <row r="72" spans="1:7" ht="12.75">
      <c r="A72" s="92"/>
      <c r="B72" s="152" t="s">
        <v>2</v>
      </c>
      <c r="C72" s="152"/>
      <c r="D72" s="59">
        <v>0</v>
      </c>
      <c r="E72" s="123"/>
      <c r="F72" s="109"/>
      <c r="G72" s="163"/>
    </row>
    <row r="73" spans="1:7" ht="12.75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5</v>
      </c>
      <c r="F74" s="169">
        <v>3</v>
      </c>
      <c r="G74" s="140" t="s">
        <v>36</v>
      </c>
    </row>
    <row r="75" spans="1:7" ht="12.75">
      <c r="A75" s="92"/>
      <c r="B75" s="152" t="s">
        <v>7</v>
      </c>
      <c r="C75" s="152"/>
      <c r="D75" s="59">
        <v>5</v>
      </c>
      <c r="E75" s="165"/>
      <c r="F75" s="170"/>
      <c r="G75" s="140"/>
    </row>
    <row r="76" spans="1:7" ht="12.75">
      <c r="A76" s="92"/>
      <c r="B76" s="152" t="s">
        <v>116</v>
      </c>
      <c r="C76" s="152"/>
      <c r="D76" s="74">
        <v>3</v>
      </c>
      <c r="E76" s="111"/>
      <c r="F76" s="107"/>
      <c r="G76" s="162">
        <f>E74*F70</f>
        <v>15</v>
      </c>
    </row>
    <row r="77" spans="1:7" ht="12.75">
      <c r="A77" s="92"/>
      <c r="B77" s="151" t="s">
        <v>70</v>
      </c>
      <c r="C77" s="172"/>
      <c r="D77" s="59">
        <v>0</v>
      </c>
      <c r="E77" s="115"/>
      <c r="F77" s="118"/>
      <c r="G77" s="163"/>
    </row>
    <row r="78" spans="1:7" ht="12.75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5</v>
      </c>
      <c r="F79" s="169">
        <v>3</v>
      </c>
      <c r="G79" s="140" t="s">
        <v>36</v>
      </c>
    </row>
    <row r="80" spans="1:7" ht="12.75">
      <c r="A80" s="92"/>
      <c r="B80" s="152" t="s">
        <v>2</v>
      </c>
      <c r="C80" s="152"/>
      <c r="D80" s="59">
        <v>5</v>
      </c>
      <c r="E80" s="165"/>
      <c r="F80" s="170"/>
      <c r="G80" s="162">
        <f>E79*F79</f>
        <v>15</v>
      </c>
    </row>
    <row r="81" spans="1:7" ht="12.75">
      <c r="A81" s="92"/>
      <c r="B81" s="152" t="s">
        <v>1</v>
      </c>
      <c r="C81" s="152"/>
      <c r="D81" s="59">
        <v>0</v>
      </c>
      <c r="E81" s="123"/>
      <c r="F81" s="109"/>
      <c r="G81" s="163"/>
    </row>
    <row r="82" spans="1:7" ht="12.75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45"/>
      <c r="C83" s="145"/>
      <c r="D83" s="145"/>
      <c r="E83" s="145"/>
      <c r="F83" s="145"/>
      <c r="G83" s="145"/>
    </row>
  </sheetData>
  <mergeCells count="104"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32.7109375" style="0" customWidth="1"/>
    <col min="3" max="3" width="40.57421875" style="0" customWidth="1"/>
    <col min="4" max="4" width="12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143</v>
      </c>
      <c r="D3" s="52" t="s">
        <v>76</v>
      </c>
      <c r="E3" s="156" t="s">
        <v>161</v>
      </c>
      <c r="F3" s="156"/>
      <c r="G3" s="97"/>
    </row>
    <row r="4" spans="1:7" ht="12.75">
      <c r="A4" s="92"/>
      <c r="B4" s="52" t="s">
        <v>138</v>
      </c>
      <c r="C4" s="98">
        <v>72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56</v>
      </c>
      <c r="F5" s="157"/>
      <c r="G5" s="97"/>
    </row>
    <row r="6" spans="1:7" ht="13.5" thickBot="1">
      <c r="A6" s="92"/>
      <c r="B6" s="52"/>
      <c r="C6" s="98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3</v>
      </c>
      <c r="F10" s="169">
        <v>3</v>
      </c>
      <c r="G10" s="9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90"/>
    </row>
    <row r="12" spans="1:7" ht="12" customHeight="1">
      <c r="A12" s="92"/>
      <c r="B12" s="152" t="s">
        <v>91</v>
      </c>
      <c r="C12" s="152"/>
      <c r="D12" s="59">
        <v>4</v>
      </c>
      <c r="E12" s="60"/>
      <c r="F12" s="61"/>
      <c r="G12" s="90"/>
    </row>
    <row r="13" spans="1:7" ht="12" customHeight="1">
      <c r="A13" s="92"/>
      <c r="B13" s="152" t="s">
        <v>92</v>
      </c>
      <c r="C13" s="152"/>
      <c r="D13" s="59">
        <v>3</v>
      </c>
      <c r="E13" s="62"/>
      <c r="F13" s="63"/>
      <c r="G13" s="90"/>
    </row>
    <row r="14" spans="1:7" ht="12" customHeight="1">
      <c r="A14" s="92"/>
      <c r="B14" s="152" t="s">
        <v>93</v>
      </c>
      <c r="C14" s="152"/>
      <c r="D14" s="59">
        <v>2</v>
      </c>
      <c r="E14" s="62"/>
      <c r="F14" s="63"/>
      <c r="G14" s="90"/>
    </row>
    <row r="15" spans="1:7" ht="12" customHeight="1">
      <c r="A15" s="92"/>
      <c r="B15" s="152" t="s">
        <v>141</v>
      </c>
      <c r="C15" s="152"/>
      <c r="D15" s="59">
        <v>1</v>
      </c>
      <c r="E15" s="62"/>
      <c r="F15" s="77"/>
      <c r="G15" s="162">
        <f>E10*F10</f>
        <v>9</v>
      </c>
    </row>
    <row r="16" spans="1:7" ht="12" customHeight="1">
      <c r="A16" s="93"/>
      <c r="B16" s="151" t="s">
        <v>142</v>
      </c>
      <c r="C16" s="151"/>
      <c r="D16" s="59">
        <v>0</v>
      </c>
      <c r="E16" s="64"/>
      <c r="F16" s="78"/>
      <c r="G16" s="163"/>
    </row>
    <row r="17" spans="1:7" ht="6" customHeight="1">
      <c r="A17" s="94"/>
      <c r="B17" s="66"/>
      <c r="C17" s="66"/>
      <c r="D17" s="66"/>
      <c r="E17" s="66"/>
      <c r="F17" s="66"/>
      <c r="G17" s="95"/>
    </row>
    <row r="18" spans="1:7" ht="12.75">
      <c r="A18" s="89">
        <v>2</v>
      </c>
      <c r="B18" s="168" t="s">
        <v>30</v>
      </c>
      <c r="C18" s="168"/>
      <c r="D18" s="58"/>
      <c r="E18" s="164">
        <v>0</v>
      </c>
      <c r="F18" s="166">
        <v>3</v>
      </c>
      <c r="G18" s="9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90"/>
    </row>
    <row r="20" spans="1:7" ht="12" customHeight="1">
      <c r="A20" s="91"/>
      <c r="B20" s="152" t="s">
        <v>97</v>
      </c>
      <c r="C20" s="152"/>
      <c r="D20" s="59">
        <v>4</v>
      </c>
      <c r="E20" s="99"/>
      <c r="F20" s="100"/>
      <c r="G20" s="90"/>
    </row>
    <row r="21" spans="1:7" ht="12" customHeight="1">
      <c r="A21" s="91"/>
      <c r="B21" s="152" t="s">
        <v>99</v>
      </c>
      <c r="C21" s="152"/>
      <c r="D21" s="59">
        <v>3</v>
      </c>
      <c r="E21" s="101"/>
      <c r="F21" s="102"/>
      <c r="G21" s="90"/>
    </row>
    <row r="22" spans="1:7" ht="12" customHeight="1">
      <c r="A22" s="91"/>
      <c r="B22" s="152" t="s">
        <v>100</v>
      </c>
      <c r="C22" s="152"/>
      <c r="D22" s="59">
        <v>2</v>
      </c>
      <c r="E22" s="101"/>
      <c r="F22" s="102"/>
      <c r="G22" s="90"/>
    </row>
    <row r="23" spans="1:7" ht="12" customHeight="1">
      <c r="A23" s="92"/>
      <c r="B23" s="152" t="s">
        <v>101</v>
      </c>
      <c r="C23" s="152"/>
      <c r="D23" s="59">
        <v>1</v>
      </c>
      <c r="E23" s="101"/>
      <c r="F23" s="103"/>
      <c r="G23" s="162">
        <f>E18*F18</f>
        <v>0</v>
      </c>
    </row>
    <row r="24" spans="1:7" ht="12" customHeight="1">
      <c r="A24" s="93"/>
      <c r="B24" s="151" t="s">
        <v>5</v>
      </c>
      <c r="C24" s="151"/>
      <c r="D24" s="59">
        <v>0</v>
      </c>
      <c r="E24" s="64"/>
      <c r="F24" s="78"/>
      <c r="G24" s="163"/>
    </row>
    <row r="25" spans="1:7" ht="6" customHeight="1">
      <c r="A25" s="94"/>
      <c r="B25" s="66"/>
      <c r="C25" s="66"/>
      <c r="D25" s="66"/>
      <c r="E25" s="71"/>
      <c r="F25" s="71"/>
      <c r="G25" s="65"/>
    </row>
    <row r="26" spans="1:7" ht="12.75">
      <c r="A26" s="89">
        <v>3</v>
      </c>
      <c r="B26" s="168" t="s">
        <v>13</v>
      </c>
      <c r="C26" s="168"/>
      <c r="D26" s="58"/>
      <c r="E26" s="164">
        <v>2</v>
      </c>
      <c r="F26" s="169">
        <v>3</v>
      </c>
      <c r="G26" s="9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90"/>
    </row>
    <row r="28" spans="1:7" ht="12" customHeight="1">
      <c r="A28" s="92"/>
      <c r="B28" s="152" t="s">
        <v>87</v>
      </c>
      <c r="C28" s="152"/>
      <c r="D28" s="59">
        <v>4</v>
      </c>
      <c r="E28" s="53"/>
      <c r="F28" s="54"/>
      <c r="G28" s="90"/>
    </row>
    <row r="29" spans="1:7" ht="12" customHeight="1">
      <c r="A29" s="92"/>
      <c r="B29" s="152" t="s">
        <v>88</v>
      </c>
      <c r="C29" s="152"/>
      <c r="D29" s="59">
        <v>3</v>
      </c>
      <c r="E29" s="62"/>
      <c r="F29" s="63"/>
      <c r="G29" s="90"/>
    </row>
    <row r="30" spans="1:7" ht="12" customHeight="1">
      <c r="A30" s="92"/>
      <c r="B30" s="152" t="s">
        <v>89</v>
      </c>
      <c r="C30" s="152"/>
      <c r="D30" s="59">
        <v>2</v>
      </c>
      <c r="E30" s="62"/>
      <c r="F30" s="77"/>
      <c r="G30" s="162">
        <f>E26*F26</f>
        <v>6</v>
      </c>
    </row>
    <row r="31" spans="1:7" ht="12" customHeight="1">
      <c r="A31" s="93"/>
      <c r="B31" s="151" t="s">
        <v>90</v>
      </c>
      <c r="C31" s="151"/>
      <c r="D31" s="59">
        <v>1</v>
      </c>
      <c r="E31" s="64"/>
      <c r="F31" s="78"/>
      <c r="G31" s="163"/>
    </row>
    <row r="32" spans="1:7" ht="6" customHeight="1">
      <c r="A32" s="94"/>
      <c r="B32" s="66"/>
      <c r="C32" s="66"/>
      <c r="D32" s="66"/>
      <c r="E32" s="71"/>
      <c r="F32" s="71"/>
      <c r="G32" s="65"/>
    </row>
    <row r="33" spans="1:7" ht="12" customHeight="1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9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90"/>
    </row>
    <row r="35" spans="1:7" ht="12" customHeight="1">
      <c r="A35" s="92"/>
      <c r="B35" s="152" t="s">
        <v>94</v>
      </c>
      <c r="C35" s="152"/>
      <c r="D35" s="59">
        <v>4</v>
      </c>
      <c r="E35" s="60"/>
      <c r="F35" s="61"/>
      <c r="G35" s="90"/>
    </row>
    <row r="36" spans="1:7" ht="12" customHeight="1">
      <c r="A36" s="92"/>
      <c r="B36" s="152" t="s">
        <v>96</v>
      </c>
      <c r="C36" s="152"/>
      <c r="D36" s="59">
        <v>2</v>
      </c>
      <c r="E36" s="62"/>
      <c r="F36" s="77"/>
      <c r="G36" s="162">
        <f>E33*F33</f>
        <v>0</v>
      </c>
    </row>
    <row r="37" spans="1:7" ht="12" customHeight="1">
      <c r="A37" s="93"/>
      <c r="B37" s="151" t="s">
        <v>2</v>
      </c>
      <c r="C37" s="151"/>
      <c r="D37" s="59">
        <v>0</v>
      </c>
      <c r="E37" s="64"/>
      <c r="F37" s="78" t="s">
        <v>36</v>
      </c>
      <c r="G37" s="163"/>
    </row>
    <row r="38" spans="1:7" ht="6" customHeight="1">
      <c r="A38" s="94"/>
      <c r="B38" s="66"/>
      <c r="C38" s="66"/>
      <c r="D38" s="66"/>
      <c r="E38" s="71"/>
      <c r="F38" s="71"/>
      <c r="G38" s="65"/>
    </row>
    <row r="39" spans="1:7" ht="12.75">
      <c r="A39" s="89">
        <v>5</v>
      </c>
      <c r="B39" s="168" t="s">
        <v>113</v>
      </c>
      <c r="C39" s="168"/>
      <c r="D39" s="58"/>
      <c r="E39" s="164">
        <v>5</v>
      </c>
      <c r="F39" s="169">
        <v>1</v>
      </c>
      <c r="G39" s="9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62">
        <f>E39*F39</f>
        <v>5</v>
      </c>
    </row>
    <row r="41" spans="1:7" ht="12" customHeight="1">
      <c r="A41" s="92"/>
      <c r="B41" s="152" t="s">
        <v>2</v>
      </c>
      <c r="C41" s="152"/>
      <c r="D41" s="59">
        <v>0</v>
      </c>
      <c r="E41" s="55"/>
      <c r="F41" s="56"/>
      <c r="G41" s="163"/>
    </row>
    <row r="42" spans="1:7" ht="6" customHeight="1">
      <c r="A42" s="94"/>
      <c r="B42" s="66"/>
      <c r="C42" s="66"/>
      <c r="D42" s="66"/>
      <c r="E42" s="71"/>
      <c r="F42" s="71"/>
      <c r="G42" s="73"/>
    </row>
    <row r="43" spans="1:7" ht="12.75">
      <c r="A43" s="89">
        <v>6</v>
      </c>
      <c r="B43" s="168" t="s">
        <v>114</v>
      </c>
      <c r="C43" s="168"/>
      <c r="D43" s="58"/>
      <c r="E43" s="164">
        <v>0</v>
      </c>
      <c r="F43" s="169">
        <v>1</v>
      </c>
      <c r="G43" s="9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62">
        <f>E43*F43</f>
        <v>0</v>
      </c>
    </row>
    <row r="45" spans="1:7" ht="12" customHeight="1">
      <c r="A45" s="92"/>
      <c r="B45" s="152" t="s">
        <v>2</v>
      </c>
      <c r="C45" s="152"/>
      <c r="D45" s="59">
        <v>0</v>
      </c>
      <c r="E45" s="72"/>
      <c r="F45" s="73"/>
      <c r="G45" s="163"/>
    </row>
    <row r="46" spans="1:7" ht="6" customHeight="1">
      <c r="A46" s="94"/>
      <c r="B46" s="66"/>
      <c r="C46" s="66"/>
      <c r="D46" s="66"/>
      <c r="E46" s="71"/>
      <c r="F46" s="71"/>
      <c r="G46" s="73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9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62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72"/>
      <c r="F49" s="73"/>
      <c r="G49" s="163"/>
    </row>
    <row r="50" spans="1:7" ht="6" customHeight="1">
      <c r="A50" s="94"/>
      <c r="B50" s="66"/>
      <c r="C50" s="66"/>
      <c r="D50" s="66"/>
      <c r="E50" s="71"/>
      <c r="F50" s="71"/>
      <c r="G50" s="73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9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90"/>
    </row>
    <row r="53" spans="1:7" ht="12" customHeight="1">
      <c r="A53" s="92"/>
      <c r="B53" s="152" t="s">
        <v>103</v>
      </c>
      <c r="C53" s="152"/>
      <c r="D53" s="59">
        <v>4</v>
      </c>
      <c r="E53" s="60"/>
      <c r="F53" s="61"/>
      <c r="G53" s="90"/>
    </row>
    <row r="54" spans="1:7" ht="12" customHeight="1">
      <c r="A54" s="92"/>
      <c r="B54" s="152" t="s">
        <v>104</v>
      </c>
      <c r="C54" s="152"/>
      <c r="D54" s="59">
        <v>3</v>
      </c>
      <c r="E54" s="62"/>
      <c r="F54" s="63"/>
      <c r="G54" s="90"/>
    </row>
    <row r="55" spans="1:7" ht="12" customHeight="1">
      <c r="A55" s="92"/>
      <c r="B55" s="152" t="s">
        <v>105</v>
      </c>
      <c r="C55" s="152"/>
      <c r="D55" s="59">
        <v>2</v>
      </c>
      <c r="E55" s="62"/>
      <c r="F55" s="63"/>
      <c r="G55" s="90"/>
    </row>
    <row r="56" spans="1:7" ht="12" customHeight="1">
      <c r="A56" s="92"/>
      <c r="B56" s="152" t="s">
        <v>106</v>
      </c>
      <c r="C56" s="152"/>
      <c r="D56" s="59">
        <v>1</v>
      </c>
      <c r="E56" s="62"/>
      <c r="F56" s="63"/>
      <c r="G56" s="162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64"/>
      <c r="F57" s="65"/>
      <c r="G57" s="163"/>
    </row>
    <row r="58" spans="1:7" ht="6" customHeight="1">
      <c r="A58" s="94"/>
      <c r="B58" s="66"/>
      <c r="C58" s="66"/>
      <c r="D58" s="66"/>
      <c r="E58" s="71"/>
      <c r="F58" s="71"/>
      <c r="G58" s="73"/>
    </row>
    <row r="59" spans="1:7" ht="15.75">
      <c r="A59" s="89">
        <v>9</v>
      </c>
      <c r="B59" s="168" t="s">
        <v>120</v>
      </c>
      <c r="C59" s="168"/>
      <c r="D59" s="58"/>
      <c r="E59" s="164">
        <v>3</v>
      </c>
      <c r="F59" s="169">
        <v>2</v>
      </c>
      <c r="G59" s="9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90"/>
    </row>
    <row r="61" spans="1:7" ht="12" customHeight="1">
      <c r="A61" s="92"/>
      <c r="B61" s="152" t="s">
        <v>109</v>
      </c>
      <c r="C61" s="152"/>
      <c r="D61" s="59">
        <v>4</v>
      </c>
      <c r="E61" s="60"/>
      <c r="F61" s="61"/>
      <c r="G61" s="90"/>
    </row>
    <row r="62" spans="1:7" ht="12" customHeight="1">
      <c r="A62" s="92"/>
      <c r="B62" s="152" t="s">
        <v>108</v>
      </c>
      <c r="C62" s="152"/>
      <c r="D62" s="59">
        <v>3</v>
      </c>
      <c r="E62" s="62"/>
      <c r="F62" s="63"/>
      <c r="G62" s="90"/>
    </row>
    <row r="63" spans="1:7" ht="12" customHeight="1">
      <c r="A63" s="92"/>
      <c r="B63" s="171" t="s">
        <v>60</v>
      </c>
      <c r="C63" s="171"/>
      <c r="D63" s="59">
        <v>2</v>
      </c>
      <c r="E63" s="62"/>
      <c r="F63" s="63"/>
      <c r="G63" s="162">
        <f>E59*F59</f>
        <v>6</v>
      </c>
    </row>
    <row r="64" spans="1:7" ht="12" customHeight="1">
      <c r="A64" s="93"/>
      <c r="B64" s="151" t="s">
        <v>3</v>
      </c>
      <c r="C64" s="151"/>
      <c r="D64" s="59">
        <v>1</v>
      </c>
      <c r="E64" s="64"/>
      <c r="F64" s="65"/>
      <c r="G64" s="163"/>
    </row>
    <row r="65" spans="1:7" ht="6" customHeight="1">
      <c r="A65" s="94"/>
      <c r="B65" s="66"/>
      <c r="C65" s="66"/>
      <c r="D65" s="66"/>
      <c r="E65" s="71"/>
      <c r="F65" s="71"/>
      <c r="G65" s="73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9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62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72"/>
      <c r="F68" s="73"/>
      <c r="G68" s="163"/>
    </row>
    <row r="69" spans="1:7" ht="6" customHeight="1">
      <c r="A69" s="94"/>
      <c r="B69" s="66"/>
      <c r="C69" s="66"/>
      <c r="D69" s="66"/>
      <c r="E69" s="71"/>
      <c r="F69" s="71"/>
      <c r="G69" s="73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9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62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72"/>
      <c r="F72" s="73"/>
      <c r="G72" s="163"/>
    </row>
    <row r="73" spans="1:7" ht="6" customHeight="1">
      <c r="A73" s="94"/>
      <c r="B73" s="66"/>
      <c r="C73" s="66"/>
      <c r="D73" s="66"/>
      <c r="E73" s="71"/>
      <c r="F73" s="71"/>
      <c r="G73" s="73"/>
    </row>
    <row r="74" spans="1:7" ht="12.75">
      <c r="A74" s="89">
        <v>12</v>
      </c>
      <c r="B74" s="168" t="s">
        <v>115</v>
      </c>
      <c r="C74" s="168"/>
      <c r="D74" s="58"/>
      <c r="E74" s="164">
        <v>0</v>
      </c>
      <c r="F74" s="169">
        <v>3</v>
      </c>
      <c r="G74" s="9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90"/>
    </row>
    <row r="76" spans="1:7" ht="12" customHeight="1">
      <c r="A76" s="92"/>
      <c r="B76" s="152" t="s">
        <v>116</v>
      </c>
      <c r="C76" s="152"/>
      <c r="D76" s="74">
        <v>3</v>
      </c>
      <c r="E76" s="60"/>
      <c r="F76" s="61"/>
      <c r="G76" s="162">
        <f>E74*F70</f>
        <v>0</v>
      </c>
    </row>
    <row r="77" spans="1:7" ht="12" customHeight="1">
      <c r="A77" s="92"/>
      <c r="B77" s="151" t="s">
        <v>70</v>
      </c>
      <c r="C77" s="172"/>
      <c r="D77" s="59">
        <v>0</v>
      </c>
      <c r="E77" s="64"/>
      <c r="F77" s="65"/>
      <c r="G77" s="163"/>
    </row>
    <row r="78" spans="1:7" ht="6" customHeight="1">
      <c r="A78" s="94"/>
      <c r="B78" s="66"/>
      <c r="C78" s="66"/>
      <c r="D78" s="66"/>
      <c r="E78" s="71"/>
      <c r="F78" s="71"/>
      <c r="G78" s="73"/>
    </row>
    <row r="79" spans="1:7" ht="12.75">
      <c r="A79" s="89">
        <v>13</v>
      </c>
      <c r="B79" s="168" t="s">
        <v>117</v>
      </c>
      <c r="C79" s="168"/>
      <c r="D79" s="58"/>
      <c r="E79" s="164">
        <v>5</v>
      </c>
      <c r="F79" s="169">
        <v>3</v>
      </c>
      <c r="G79" s="9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62">
        <f>E79*F79</f>
        <v>15</v>
      </c>
    </row>
    <row r="81" spans="1:7" ht="12" customHeight="1">
      <c r="A81" s="92"/>
      <c r="B81" s="152" t="s">
        <v>1</v>
      </c>
      <c r="C81" s="152"/>
      <c r="D81" s="59">
        <v>0</v>
      </c>
      <c r="E81" s="72"/>
      <c r="F81" s="73"/>
      <c r="G81" s="163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G23:G24"/>
    <mergeCell ref="G30:G31"/>
    <mergeCell ref="G36:G37"/>
    <mergeCell ref="G40:G41"/>
    <mergeCell ref="G44:G45"/>
    <mergeCell ref="G48:G49"/>
    <mergeCell ref="G67:G68"/>
    <mergeCell ref="G80:G81"/>
    <mergeCell ref="G56:G57"/>
    <mergeCell ref="G63:G64"/>
    <mergeCell ref="G76:G77"/>
    <mergeCell ref="G71:G72"/>
    <mergeCell ref="E74:E75"/>
    <mergeCell ref="F74:F75"/>
    <mergeCell ref="B75:C75"/>
    <mergeCell ref="B70:C70"/>
    <mergeCell ref="E70:E71"/>
    <mergeCell ref="F70:F71"/>
    <mergeCell ref="B68:C68"/>
    <mergeCell ref="B81:C81"/>
    <mergeCell ref="B71:C71"/>
    <mergeCell ref="B72:C72"/>
    <mergeCell ref="B74:C74"/>
    <mergeCell ref="B79:C79"/>
    <mergeCell ref="E79:E80"/>
    <mergeCell ref="F79:F80"/>
    <mergeCell ref="B76:C76"/>
    <mergeCell ref="B77:C77"/>
    <mergeCell ref="B80:C80"/>
    <mergeCell ref="B61:C61"/>
    <mergeCell ref="B62:C62"/>
    <mergeCell ref="B64:C64"/>
    <mergeCell ref="B63:C63"/>
    <mergeCell ref="B59:C59"/>
    <mergeCell ref="E59:E60"/>
    <mergeCell ref="F59:F60"/>
    <mergeCell ref="B60:C60"/>
    <mergeCell ref="E66:E67"/>
    <mergeCell ref="F66:F67"/>
    <mergeCell ref="B67:C67"/>
    <mergeCell ref="B66:C66"/>
    <mergeCell ref="B54:C54"/>
    <mergeCell ref="E51:E52"/>
    <mergeCell ref="F51:F52"/>
    <mergeCell ref="B51:C51"/>
    <mergeCell ref="B52:C52"/>
    <mergeCell ref="F47:F48"/>
    <mergeCell ref="B48:C48"/>
    <mergeCell ref="B55:C55"/>
    <mergeCell ref="B57:C57"/>
    <mergeCell ref="B56:C56"/>
    <mergeCell ref="B49:C49"/>
    <mergeCell ref="B43:C43"/>
    <mergeCell ref="E43:E44"/>
    <mergeCell ref="F43:F44"/>
    <mergeCell ref="B44:C44"/>
    <mergeCell ref="B45:C45"/>
    <mergeCell ref="B47:C47"/>
    <mergeCell ref="E47:E48"/>
    <mergeCell ref="B53:C53"/>
    <mergeCell ref="E26:E27"/>
    <mergeCell ref="F26:F27"/>
    <mergeCell ref="B27:C27"/>
    <mergeCell ref="B41:C41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F39:F40"/>
    <mergeCell ref="B40:C40"/>
    <mergeCell ref="B23:C23"/>
    <mergeCell ref="B24:C24"/>
    <mergeCell ref="B20:C20"/>
    <mergeCell ref="B19:C19"/>
    <mergeCell ref="B21:C21"/>
    <mergeCell ref="B29:C29"/>
    <mergeCell ref="B30:C30"/>
    <mergeCell ref="B31:C31"/>
    <mergeCell ref="B28:C28"/>
    <mergeCell ref="B26:C26"/>
    <mergeCell ref="B22:C22"/>
    <mergeCell ref="B10:C10"/>
    <mergeCell ref="E10:E11"/>
    <mergeCell ref="F10:F11"/>
    <mergeCell ref="B11:C11"/>
    <mergeCell ref="B12:C12"/>
    <mergeCell ref="B13:C13"/>
    <mergeCell ref="B15:C15"/>
    <mergeCell ref="B18:C18"/>
    <mergeCell ref="B16:C16"/>
    <mergeCell ref="B14:C14"/>
    <mergeCell ref="A1:G1"/>
    <mergeCell ref="E3:F3"/>
    <mergeCell ref="E5:F5"/>
    <mergeCell ref="B7:B8"/>
    <mergeCell ref="C7:C8"/>
    <mergeCell ref="G15:G16"/>
    <mergeCell ref="E18:E19"/>
    <mergeCell ref="F18:F19"/>
  </mergeCells>
  <printOptions horizontalCentered="1"/>
  <pageMargins left="0.39" right="0.54" top="0.29" bottom="0.51" header="0.17" footer="0.36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C2" sqref="C2"/>
    </sheetView>
  </sheetViews>
  <sheetFormatPr defaultColWidth="9.140625" defaultRowHeight="12.75"/>
  <cols>
    <col min="1" max="1" width="2.7109375" style="0" customWidth="1"/>
    <col min="2" max="2" width="10.8515625" style="0" customWidth="1"/>
    <col min="3" max="3" width="40.421875" style="0" customWidth="1"/>
    <col min="4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36</v>
      </c>
      <c r="D3" s="52" t="s">
        <v>76</v>
      </c>
      <c r="E3" s="156"/>
      <c r="F3" s="156"/>
      <c r="G3" s="97"/>
    </row>
    <row r="4" spans="1:7" ht="12.75">
      <c r="A4" s="92"/>
      <c r="B4" s="43"/>
      <c r="C4" s="45"/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 t="e">
        <f>G15+G23+G30+G36+G40+G44+G48+G56+G63+G67+G71+G76+G80</f>
        <v>#VALUE!</v>
      </c>
      <c r="F5" s="157"/>
      <c r="G5" s="97"/>
    </row>
    <row r="6" spans="1:7" ht="12.75">
      <c r="A6" s="92"/>
      <c r="B6" s="52" t="s">
        <v>138</v>
      </c>
      <c r="C6" s="98"/>
      <c r="D6" s="44"/>
      <c r="E6" s="76" t="s">
        <v>121</v>
      </c>
      <c r="F6" s="44"/>
      <c r="G6" s="97"/>
    </row>
    <row r="7" spans="1:7" ht="12.75">
      <c r="A7" s="81"/>
      <c r="B7" s="184" t="s">
        <v>79</v>
      </c>
      <c r="C7" s="185" t="s">
        <v>118</v>
      </c>
      <c r="D7" s="82" t="s">
        <v>80</v>
      </c>
      <c r="E7" s="83" t="s">
        <v>81</v>
      </c>
      <c r="F7" s="83"/>
      <c r="G7" s="84" t="s">
        <v>82</v>
      </c>
    </row>
    <row r="8" spans="1:7" ht="13.5" thickBot="1">
      <c r="A8" s="85"/>
      <c r="B8" s="159"/>
      <c r="C8" s="161"/>
      <c r="D8" s="50" t="s">
        <v>83</v>
      </c>
      <c r="E8" s="51" t="s">
        <v>80</v>
      </c>
      <c r="F8" s="51" t="s">
        <v>84</v>
      </c>
      <c r="G8" s="86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 t="s">
        <v>128</v>
      </c>
      <c r="F10" s="169">
        <v>3</v>
      </c>
      <c r="G10" s="9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90"/>
    </row>
    <row r="12" spans="1:7" ht="12" customHeight="1">
      <c r="A12" s="92"/>
      <c r="B12" s="152" t="s">
        <v>91</v>
      </c>
      <c r="C12" s="152"/>
      <c r="D12" s="59">
        <v>4</v>
      </c>
      <c r="E12" s="60"/>
      <c r="F12" s="61"/>
      <c r="G12" s="90"/>
    </row>
    <row r="13" spans="1:7" ht="12" customHeight="1">
      <c r="A13" s="92"/>
      <c r="B13" s="152" t="s">
        <v>92</v>
      </c>
      <c r="C13" s="152"/>
      <c r="D13" s="59">
        <v>3</v>
      </c>
      <c r="E13" s="62"/>
      <c r="F13" s="63"/>
      <c r="G13" s="90"/>
    </row>
    <row r="14" spans="1:7" ht="12" customHeight="1">
      <c r="A14" s="92"/>
      <c r="B14" s="152" t="s">
        <v>93</v>
      </c>
      <c r="C14" s="152"/>
      <c r="D14" s="59">
        <v>2</v>
      </c>
      <c r="E14" s="62"/>
      <c r="F14" s="63"/>
      <c r="G14" s="90"/>
    </row>
    <row r="15" spans="1:7" ht="12" customHeight="1">
      <c r="A15" s="92"/>
      <c r="B15" s="152" t="s">
        <v>141</v>
      </c>
      <c r="C15" s="152"/>
      <c r="D15" s="59">
        <v>1</v>
      </c>
      <c r="E15" s="62"/>
      <c r="F15" s="77"/>
      <c r="G15" s="162" t="e">
        <f>E10*F10</f>
        <v>#VALUE!</v>
      </c>
    </row>
    <row r="16" spans="1:7" ht="12" customHeight="1">
      <c r="A16" s="93"/>
      <c r="B16" s="151" t="s">
        <v>142</v>
      </c>
      <c r="C16" s="151"/>
      <c r="D16" s="59">
        <v>0</v>
      </c>
      <c r="E16" s="64"/>
      <c r="F16" s="78"/>
      <c r="G16" s="163"/>
    </row>
    <row r="17" spans="1:7" ht="6" customHeight="1">
      <c r="A17" s="94"/>
      <c r="B17" s="66"/>
      <c r="C17" s="66"/>
      <c r="D17" s="66"/>
      <c r="E17" s="66"/>
      <c r="F17" s="66"/>
      <c r="G17" s="95"/>
    </row>
    <row r="18" spans="1:7" ht="12.75">
      <c r="A18" s="89">
        <v>2</v>
      </c>
      <c r="B18" s="168" t="s">
        <v>30</v>
      </c>
      <c r="C18" s="168"/>
      <c r="D18" s="58"/>
      <c r="E18" s="164" t="s">
        <v>128</v>
      </c>
      <c r="F18" s="166">
        <v>3</v>
      </c>
      <c r="G18" s="9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90"/>
    </row>
    <row r="20" spans="1:7" ht="12" customHeight="1">
      <c r="A20" s="91"/>
      <c r="B20" s="152" t="s">
        <v>97</v>
      </c>
      <c r="C20" s="152"/>
      <c r="D20" s="59">
        <v>4</v>
      </c>
      <c r="E20" s="99"/>
      <c r="F20" s="100"/>
      <c r="G20" s="90"/>
    </row>
    <row r="21" spans="1:7" ht="12" customHeight="1">
      <c r="A21" s="91"/>
      <c r="B21" s="152" t="s">
        <v>99</v>
      </c>
      <c r="C21" s="152"/>
      <c r="D21" s="59">
        <v>3</v>
      </c>
      <c r="E21" s="101"/>
      <c r="F21" s="102"/>
      <c r="G21" s="90"/>
    </row>
    <row r="22" spans="1:7" ht="12" customHeight="1">
      <c r="A22" s="91"/>
      <c r="B22" s="152" t="s">
        <v>100</v>
      </c>
      <c r="C22" s="152"/>
      <c r="D22" s="59">
        <v>2</v>
      </c>
      <c r="E22" s="101"/>
      <c r="F22" s="102"/>
      <c r="G22" s="90"/>
    </row>
    <row r="23" spans="1:7" ht="12" customHeight="1">
      <c r="A23" s="92"/>
      <c r="B23" s="152" t="s">
        <v>101</v>
      </c>
      <c r="C23" s="152"/>
      <c r="D23" s="59">
        <v>1</v>
      </c>
      <c r="E23" s="101"/>
      <c r="F23" s="103"/>
      <c r="G23" s="162" t="e">
        <f>E18*F18</f>
        <v>#VALUE!</v>
      </c>
    </row>
    <row r="24" spans="1:7" ht="12" customHeight="1">
      <c r="A24" s="93"/>
      <c r="B24" s="151" t="s">
        <v>5</v>
      </c>
      <c r="C24" s="151"/>
      <c r="D24" s="59">
        <v>0</v>
      </c>
      <c r="E24" s="64"/>
      <c r="F24" s="78"/>
      <c r="G24" s="163"/>
    </row>
    <row r="25" spans="1:7" ht="6" customHeight="1">
      <c r="A25" s="94"/>
      <c r="B25" s="66"/>
      <c r="C25" s="66"/>
      <c r="D25" s="66"/>
      <c r="E25" s="71"/>
      <c r="F25" s="71"/>
      <c r="G25" s="65"/>
    </row>
    <row r="26" spans="1:7" ht="12.75">
      <c r="A26" s="89">
        <v>3</v>
      </c>
      <c r="B26" s="168" t="s">
        <v>13</v>
      </c>
      <c r="C26" s="168"/>
      <c r="D26" s="58"/>
      <c r="E26" s="164" t="s">
        <v>128</v>
      </c>
      <c r="F26" s="169">
        <v>3</v>
      </c>
      <c r="G26" s="9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90"/>
    </row>
    <row r="28" spans="1:7" ht="12" customHeight="1">
      <c r="A28" s="92"/>
      <c r="B28" s="152" t="s">
        <v>87</v>
      </c>
      <c r="C28" s="152"/>
      <c r="D28" s="59">
        <v>4</v>
      </c>
      <c r="E28" s="53"/>
      <c r="F28" s="54"/>
      <c r="G28" s="90"/>
    </row>
    <row r="29" spans="1:7" ht="12" customHeight="1">
      <c r="A29" s="92"/>
      <c r="B29" s="152" t="s">
        <v>88</v>
      </c>
      <c r="C29" s="152"/>
      <c r="D29" s="59">
        <v>3</v>
      </c>
      <c r="E29" s="62"/>
      <c r="F29" s="63"/>
      <c r="G29" s="90"/>
    </row>
    <row r="30" spans="1:7" ht="12" customHeight="1">
      <c r="A30" s="92"/>
      <c r="B30" s="152" t="s">
        <v>89</v>
      </c>
      <c r="C30" s="152"/>
      <c r="D30" s="59">
        <v>2</v>
      </c>
      <c r="E30" s="62"/>
      <c r="F30" s="77"/>
      <c r="G30" s="162" t="e">
        <f>E26*F26</f>
        <v>#VALUE!</v>
      </c>
    </row>
    <row r="31" spans="1:7" ht="12" customHeight="1">
      <c r="A31" s="93"/>
      <c r="B31" s="151" t="s">
        <v>90</v>
      </c>
      <c r="C31" s="151"/>
      <c r="D31" s="59">
        <v>1</v>
      </c>
      <c r="E31" s="64"/>
      <c r="F31" s="78"/>
      <c r="G31" s="163"/>
    </row>
    <row r="32" spans="1:7" ht="6" customHeight="1">
      <c r="A32" s="94"/>
      <c r="B32" s="66"/>
      <c r="C32" s="66"/>
      <c r="D32" s="66"/>
      <c r="E32" s="71"/>
      <c r="F32" s="71"/>
      <c r="G32" s="65"/>
    </row>
    <row r="33" spans="1:7" ht="12" customHeight="1">
      <c r="A33" s="89">
        <v>4</v>
      </c>
      <c r="B33" s="168" t="s">
        <v>112</v>
      </c>
      <c r="C33" s="168"/>
      <c r="D33" s="58"/>
      <c r="E33" s="164" t="s">
        <v>128</v>
      </c>
      <c r="F33" s="169">
        <v>3</v>
      </c>
      <c r="G33" s="9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90"/>
    </row>
    <row r="35" spans="1:7" ht="12" customHeight="1">
      <c r="A35" s="92"/>
      <c r="B35" s="152" t="s">
        <v>94</v>
      </c>
      <c r="C35" s="152"/>
      <c r="D35" s="59">
        <v>4</v>
      </c>
      <c r="E35" s="60"/>
      <c r="F35" s="61"/>
      <c r="G35" s="90"/>
    </row>
    <row r="36" spans="1:7" ht="12" customHeight="1">
      <c r="A36" s="92"/>
      <c r="B36" s="152" t="s">
        <v>96</v>
      </c>
      <c r="C36" s="152"/>
      <c r="D36" s="59">
        <v>2</v>
      </c>
      <c r="E36" s="62"/>
      <c r="F36" s="77"/>
      <c r="G36" s="162" t="e">
        <f>E33*F33</f>
        <v>#VALUE!</v>
      </c>
    </row>
    <row r="37" spans="1:7" ht="12" customHeight="1">
      <c r="A37" s="93"/>
      <c r="B37" s="151" t="s">
        <v>2</v>
      </c>
      <c r="C37" s="151"/>
      <c r="D37" s="59">
        <v>0</v>
      </c>
      <c r="E37" s="64"/>
      <c r="F37" s="78" t="s">
        <v>36</v>
      </c>
      <c r="G37" s="163"/>
    </row>
    <row r="38" spans="1:7" ht="6" customHeight="1">
      <c r="A38" s="94"/>
      <c r="B38" s="66"/>
      <c r="C38" s="66"/>
      <c r="D38" s="66"/>
      <c r="E38" s="71"/>
      <c r="F38" s="71"/>
      <c r="G38" s="65"/>
    </row>
    <row r="39" spans="1:7" ht="12.75">
      <c r="A39" s="89">
        <v>5</v>
      </c>
      <c r="B39" s="168" t="s">
        <v>113</v>
      </c>
      <c r="C39" s="168"/>
      <c r="D39" s="58"/>
      <c r="E39" s="164" t="s">
        <v>128</v>
      </c>
      <c r="F39" s="169">
        <v>1</v>
      </c>
      <c r="G39" s="9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62" t="e">
        <f>E39*F39</f>
        <v>#VALUE!</v>
      </c>
    </row>
    <row r="41" spans="1:7" ht="12" customHeight="1">
      <c r="A41" s="92"/>
      <c r="B41" s="152" t="s">
        <v>2</v>
      </c>
      <c r="C41" s="152"/>
      <c r="D41" s="59">
        <v>0</v>
      </c>
      <c r="E41" s="55"/>
      <c r="F41" s="56"/>
      <c r="G41" s="163"/>
    </row>
    <row r="42" spans="1:7" ht="6" customHeight="1">
      <c r="A42" s="94"/>
      <c r="B42" s="66"/>
      <c r="C42" s="66"/>
      <c r="D42" s="66"/>
      <c r="E42" s="71"/>
      <c r="F42" s="71"/>
      <c r="G42" s="73"/>
    </row>
    <row r="43" spans="1:7" ht="12.75">
      <c r="A43" s="89">
        <v>6</v>
      </c>
      <c r="B43" s="168" t="s">
        <v>114</v>
      </c>
      <c r="C43" s="168"/>
      <c r="D43" s="58"/>
      <c r="E43" s="164" t="s">
        <v>128</v>
      </c>
      <c r="F43" s="169">
        <v>1</v>
      </c>
      <c r="G43" s="9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62" t="e">
        <f>E43*F43</f>
        <v>#VALUE!</v>
      </c>
    </row>
    <row r="45" spans="1:7" ht="12" customHeight="1">
      <c r="A45" s="92"/>
      <c r="B45" s="152" t="s">
        <v>2</v>
      </c>
      <c r="C45" s="152"/>
      <c r="D45" s="59">
        <v>0</v>
      </c>
      <c r="E45" s="72"/>
      <c r="F45" s="73"/>
      <c r="G45" s="163"/>
    </row>
    <row r="46" spans="1:7" ht="6" customHeight="1">
      <c r="A46" s="94"/>
      <c r="B46" s="66"/>
      <c r="C46" s="66"/>
      <c r="D46" s="66"/>
      <c r="E46" s="71"/>
      <c r="F46" s="71"/>
      <c r="G46" s="73"/>
    </row>
    <row r="47" spans="1:7" ht="12.75">
      <c r="A47" s="89">
        <v>7</v>
      </c>
      <c r="B47" s="168" t="s">
        <v>122</v>
      </c>
      <c r="C47" s="168"/>
      <c r="D47" s="58"/>
      <c r="E47" s="164" t="s">
        <v>128</v>
      </c>
      <c r="F47" s="169">
        <v>1</v>
      </c>
      <c r="G47" s="9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62" t="e">
        <f>E47*F47</f>
        <v>#VALUE!</v>
      </c>
    </row>
    <row r="49" spans="1:7" ht="12" customHeight="1">
      <c r="A49" s="92"/>
      <c r="B49" s="152" t="s">
        <v>2</v>
      </c>
      <c r="C49" s="152"/>
      <c r="D49" s="59">
        <v>0</v>
      </c>
      <c r="E49" s="72"/>
      <c r="F49" s="73"/>
      <c r="G49" s="163"/>
    </row>
    <row r="50" spans="1:7" ht="6" customHeight="1">
      <c r="A50" s="94"/>
      <c r="B50" s="66"/>
      <c r="C50" s="66"/>
      <c r="D50" s="66"/>
      <c r="E50" s="71"/>
      <c r="F50" s="71"/>
      <c r="G50" s="73"/>
    </row>
    <row r="51" spans="1:7" ht="12.75">
      <c r="A51" s="89">
        <v>8</v>
      </c>
      <c r="B51" s="168" t="s">
        <v>102</v>
      </c>
      <c r="C51" s="168"/>
      <c r="D51" s="58"/>
      <c r="E51" s="164" t="s">
        <v>128</v>
      </c>
      <c r="F51" s="169">
        <v>3</v>
      </c>
      <c r="G51" s="9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90"/>
    </row>
    <row r="53" spans="1:7" ht="12" customHeight="1">
      <c r="A53" s="92"/>
      <c r="B53" s="152" t="s">
        <v>103</v>
      </c>
      <c r="C53" s="152"/>
      <c r="D53" s="59">
        <v>4</v>
      </c>
      <c r="E53" s="60"/>
      <c r="F53" s="61"/>
      <c r="G53" s="90"/>
    </row>
    <row r="54" spans="1:7" ht="12" customHeight="1">
      <c r="A54" s="92"/>
      <c r="B54" s="152" t="s">
        <v>104</v>
      </c>
      <c r="C54" s="152"/>
      <c r="D54" s="59">
        <v>3</v>
      </c>
      <c r="E54" s="62"/>
      <c r="F54" s="63"/>
      <c r="G54" s="90"/>
    </row>
    <row r="55" spans="1:7" ht="12" customHeight="1">
      <c r="A55" s="92"/>
      <c r="B55" s="152" t="s">
        <v>105</v>
      </c>
      <c r="C55" s="152"/>
      <c r="D55" s="59">
        <v>2</v>
      </c>
      <c r="E55" s="62"/>
      <c r="F55" s="63"/>
      <c r="G55" s="90"/>
    </row>
    <row r="56" spans="1:7" ht="12" customHeight="1">
      <c r="A56" s="92"/>
      <c r="B56" s="152" t="s">
        <v>106</v>
      </c>
      <c r="C56" s="152"/>
      <c r="D56" s="59">
        <v>1</v>
      </c>
      <c r="E56" s="62"/>
      <c r="F56" s="63"/>
      <c r="G56" s="162" t="e">
        <f>E51*F51</f>
        <v>#VALUE!</v>
      </c>
    </row>
    <row r="57" spans="1:7" ht="12" customHeight="1">
      <c r="A57" s="93"/>
      <c r="B57" s="151" t="s">
        <v>107</v>
      </c>
      <c r="C57" s="151"/>
      <c r="D57" s="59">
        <v>0</v>
      </c>
      <c r="E57" s="64"/>
      <c r="F57" s="65"/>
      <c r="G57" s="163"/>
    </row>
    <row r="58" spans="1:7" ht="6" customHeight="1">
      <c r="A58" s="94"/>
      <c r="B58" s="66"/>
      <c r="C58" s="66"/>
      <c r="D58" s="66"/>
      <c r="E58" s="71"/>
      <c r="F58" s="71"/>
      <c r="G58" s="73"/>
    </row>
    <row r="59" spans="1:7" ht="15.75">
      <c r="A59" s="89">
        <v>9</v>
      </c>
      <c r="B59" s="168" t="s">
        <v>120</v>
      </c>
      <c r="C59" s="168"/>
      <c r="D59" s="58"/>
      <c r="E59" s="164" t="s">
        <v>128</v>
      </c>
      <c r="F59" s="169">
        <v>2</v>
      </c>
      <c r="G59" s="9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90"/>
    </row>
    <row r="61" spans="1:7" ht="12" customHeight="1">
      <c r="A61" s="92"/>
      <c r="B61" s="152" t="s">
        <v>109</v>
      </c>
      <c r="C61" s="152"/>
      <c r="D61" s="59">
        <v>4</v>
      </c>
      <c r="E61" s="60"/>
      <c r="F61" s="61"/>
      <c r="G61" s="90"/>
    </row>
    <row r="62" spans="1:7" ht="12" customHeight="1">
      <c r="A62" s="92"/>
      <c r="B62" s="152" t="s">
        <v>108</v>
      </c>
      <c r="C62" s="152"/>
      <c r="D62" s="59">
        <v>3</v>
      </c>
      <c r="E62" s="62"/>
      <c r="F62" s="63"/>
      <c r="G62" s="90"/>
    </row>
    <row r="63" spans="1:7" ht="12" customHeight="1">
      <c r="A63" s="92"/>
      <c r="B63" s="171" t="s">
        <v>60</v>
      </c>
      <c r="C63" s="171"/>
      <c r="D63" s="59">
        <v>2</v>
      </c>
      <c r="E63" s="62"/>
      <c r="F63" s="63"/>
      <c r="G63" s="162" t="e">
        <f>E51*F51</f>
        <v>#VALUE!</v>
      </c>
    </row>
    <row r="64" spans="1:7" ht="12" customHeight="1">
      <c r="A64" s="93"/>
      <c r="B64" s="151" t="s">
        <v>3</v>
      </c>
      <c r="C64" s="151"/>
      <c r="D64" s="59">
        <v>1</v>
      </c>
      <c r="E64" s="64"/>
      <c r="F64" s="65"/>
      <c r="G64" s="163"/>
    </row>
    <row r="65" spans="1:7" ht="6" customHeight="1">
      <c r="A65" s="94"/>
      <c r="B65" s="66"/>
      <c r="C65" s="66"/>
      <c r="D65" s="66"/>
      <c r="E65" s="71"/>
      <c r="F65" s="71"/>
      <c r="G65" s="73"/>
    </row>
    <row r="66" spans="1:7" ht="12.75">
      <c r="A66" s="89">
        <v>10</v>
      </c>
      <c r="B66" s="168" t="s">
        <v>111</v>
      </c>
      <c r="C66" s="168"/>
      <c r="D66" s="58"/>
      <c r="E66" s="164" t="s">
        <v>128</v>
      </c>
      <c r="F66" s="169">
        <v>3</v>
      </c>
      <c r="G66" s="9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62" t="e">
        <f>E66*F66</f>
        <v>#VALUE!</v>
      </c>
    </row>
    <row r="68" spans="1:7" ht="12" customHeight="1">
      <c r="A68" s="92"/>
      <c r="B68" s="152" t="s">
        <v>2</v>
      </c>
      <c r="C68" s="152"/>
      <c r="D68" s="59">
        <v>0</v>
      </c>
      <c r="E68" s="72"/>
      <c r="F68" s="73"/>
      <c r="G68" s="163"/>
    </row>
    <row r="69" spans="1:7" ht="6" customHeight="1">
      <c r="A69" s="94"/>
      <c r="B69" s="66"/>
      <c r="C69" s="66"/>
      <c r="D69" s="66"/>
      <c r="E69" s="71"/>
      <c r="F69" s="71"/>
      <c r="G69" s="73"/>
    </row>
    <row r="70" spans="1:7" ht="12.75">
      <c r="A70" s="89">
        <v>11</v>
      </c>
      <c r="B70" s="168" t="s">
        <v>110</v>
      </c>
      <c r="C70" s="168"/>
      <c r="D70" s="58"/>
      <c r="E70" s="164" t="s">
        <v>128</v>
      </c>
      <c r="F70" s="169">
        <v>3</v>
      </c>
      <c r="G70" s="9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62" t="e">
        <f>E70*F70</f>
        <v>#VALUE!</v>
      </c>
    </row>
    <row r="72" spans="1:7" ht="12" customHeight="1">
      <c r="A72" s="92"/>
      <c r="B72" s="152" t="s">
        <v>2</v>
      </c>
      <c r="C72" s="152"/>
      <c r="D72" s="59">
        <v>0</v>
      </c>
      <c r="E72" s="72"/>
      <c r="F72" s="73"/>
      <c r="G72" s="163"/>
    </row>
    <row r="73" spans="1:7" ht="6" customHeight="1">
      <c r="A73" s="94"/>
      <c r="B73" s="66"/>
      <c r="C73" s="66"/>
      <c r="D73" s="66"/>
      <c r="E73" s="71"/>
      <c r="F73" s="71"/>
      <c r="G73" s="73"/>
    </row>
    <row r="74" spans="1:7" ht="12.75">
      <c r="A74" s="89">
        <v>12</v>
      </c>
      <c r="B74" s="168" t="s">
        <v>115</v>
      </c>
      <c r="C74" s="168"/>
      <c r="D74" s="58"/>
      <c r="E74" s="164" t="s">
        <v>128</v>
      </c>
      <c r="F74" s="169">
        <v>3</v>
      </c>
      <c r="G74" s="9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90"/>
    </row>
    <row r="76" spans="1:7" ht="12" customHeight="1">
      <c r="A76" s="92"/>
      <c r="B76" s="152" t="s">
        <v>116</v>
      </c>
      <c r="C76" s="152"/>
      <c r="D76" s="74">
        <v>3</v>
      </c>
      <c r="E76" s="60"/>
      <c r="F76" s="61"/>
      <c r="G76" s="162" t="e">
        <f>E74*F70</f>
        <v>#VALUE!</v>
      </c>
    </row>
    <row r="77" spans="1:7" ht="12" customHeight="1">
      <c r="A77" s="92"/>
      <c r="B77" s="151" t="s">
        <v>70</v>
      </c>
      <c r="C77" s="172"/>
      <c r="D77" s="59">
        <v>0</v>
      </c>
      <c r="E77" s="64"/>
      <c r="F77" s="65"/>
      <c r="G77" s="163"/>
    </row>
    <row r="78" spans="1:7" ht="6" customHeight="1">
      <c r="A78" s="94"/>
      <c r="B78" s="66"/>
      <c r="C78" s="66"/>
      <c r="D78" s="66"/>
      <c r="E78" s="71"/>
      <c r="F78" s="71"/>
      <c r="G78" s="73"/>
    </row>
    <row r="79" spans="1:7" ht="12.75">
      <c r="A79" s="89">
        <v>13</v>
      </c>
      <c r="B79" s="168" t="s">
        <v>117</v>
      </c>
      <c r="C79" s="168"/>
      <c r="D79" s="58"/>
      <c r="E79" s="164" t="s">
        <v>128</v>
      </c>
      <c r="F79" s="169">
        <v>3</v>
      </c>
      <c r="G79" s="9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62" t="e">
        <f>E79*F79</f>
        <v>#VALUE!</v>
      </c>
    </row>
    <row r="81" spans="1:7" ht="12" customHeight="1">
      <c r="A81" s="92"/>
      <c r="B81" s="152" t="s">
        <v>1</v>
      </c>
      <c r="C81" s="152"/>
      <c r="D81" s="59">
        <v>0</v>
      </c>
      <c r="E81" s="72"/>
      <c r="F81" s="73"/>
      <c r="G81" s="163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75" right="0.75" top="0.29" bottom="0.51" header="0.17" footer="0.36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B45" sqref="B45:C45"/>
    </sheetView>
  </sheetViews>
  <sheetFormatPr defaultColWidth="9.140625" defaultRowHeight="12.75"/>
  <cols>
    <col min="1" max="1" width="4.00390625" style="0" customWidth="1"/>
    <col min="2" max="2" width="35.7109375" style="0" customWidth="1"/>
    <col min="3" max="3" width="40.8515625" style="0" customWidth="1"/>
    <col min="4" max="4" width="13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136</v>
      </c>
      <c r="D3" s="52" t="s">
        <v>76</v>
      </c>
      <c r="E3" s="156" t="s">
        <v>126</v>
      </c>
      <c r="F3" s="156"/>
      <c r="G3" s="97"/>
    </row>
    <row r="4" spans="1:7" ht="12.75">
      <c r="A4" s="92"/>
      <c r="B4" s="52" t="s">
        <v>138</v>
      </c>
      <c r="C4" s="98">
        <v>21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55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0</v>
      </c>
      <c r="F10" s="169">
        <v>3</v>
      </c>
      <c r="G10" s="11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" customHeight="1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" customHeight="1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" customHeight="1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" customHeight="1">
      <c r="A15" s="92"/>
      <c r="B15" s="152" t="s">
        <v>141</v>
      </c>
      <c r="C15" s="152"/>
      <c r="D15" s="59">
        <v>1</v>
      </c>
      <c r="E15" s="112"/>
      <c r="F15" s="114"/>
      <c r="G15" s="173">
        <f>E10*F10</f>
        <v>0</v>
      </c>
    </row>
    <row r="16" spans="1:7" ht="12" customHeight="1">
      <c r="A16" s="93"/>
      <c r="B16" s="151" t="s">
        <v>142</v>
      </c>
      <c r="C16" s="151"/>
      <c r="D16" s="59">
        <v>0</v>
      </c>
      <c r="E16" s="115"/>
      <c r="F16" s="116"/>
      <c r="G16" s="174"/>
    </row>
    <row r="17" spans="1:7" ht="6" customHeight="1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2</v>
      </c>
      <c r="F18" s="166">
        <v>3</v>
      </c>
      <c r="G18" s="11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" customHeight="1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" customHeight="1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" customHeight="1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" customHeight="1">
      <c r="A23" s="92"/>
      <c r="B23" s="152" t="s">
        <v>101</v>
      </c>
      <c r="C23" s="152"/>
      <c r="D23" s="59">
        <v>1</v>
      </c>
      <c r="E23" s="121"/>
      <c r="F23" s="122"/>
      <c r="G23" s="173">
        <f>E18*F18</f>
        <v>6</v>
      </c>
    </row>
    <row r="24" spans="1:7" ht="12" customHeight="1">
      <c r="A24" s="93"/>
      <c r="B24" s="151" t="s">
        <v>5</v>
      </c>
      <c r="C24" s="151"/>
      <c r="D24" s="59">
        <v>0</v>
      </c>
      <c r="E24" s="115"/>
      <c r="F24" s="116"/>
      <c r="G24" s="174"/>
    </row>
    <row r="25" spans="1:7" ht="6" customHeight="1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3</v>
      </c>
      <c r="F26" s="169">
        <v>3</v>
      </c>
      <c r="G26" s="11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" customHeight="1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" customHeight="1">
      <c r="A29" s="92"/>
      <c r="B29" s="152" t="s">
        <v>88</v>
      </c>
      <c r="C29" s="152"/>
      <c r="D29" s="59">
        <v>3</v>
      </c>
      <c r="E29" s="112"/>
      <c r="F29" s="113"/>
      <c r="G29" s="110"/>
    </row>
    <row r="30" spans="1:7" ht="12" customHeight="1">
      <c r="A30" s="92"/>
      <c r="B30" s="152" t="s">
        <v>89</v>
      </c>
      <c r="C30" s="152"/>
      <c r="D30" s="59">
        <v>2</v>
      </c>
      <c r="E30" s="112"/>
      <c r="F30" s="114"/>
      <c r="G30" s="173">
        <f>E26*F26</f>
        <v>9</v>
      </c>
    </row>
    <row r="31" spans="1:7" ht="12" customHeight="1">
      <c r="A31" s="93"/>
      <c r="B31" s="151" t="s">
        <v>90</v>
      </c>
      <c r="C31" s="151"/>
      <c r="D31" s="59">
        <v>1</v>
      </c>
      <c r="E31" s="115"/>
      <c r="F31" s="116"/>
      <c r="G31" s="174"/>
    </row>
    <row r="32" spans="1:7" ht="6" customHeight="1">
      <c r="A32" s="94"/>
      <c r="B32" s="66"/>
      <c r="C32" s="66"/>
      <c r="D32" s="66"/>
      <c r="E32" s="117"/>
      <c r="F32" s="117"/>
      <c r="G32" s="118"/>
    </row>
    <row r="33" spans="1:7" ht="12" customHeight="1">
      <c r="A33" s="89">
        <v>4</v>
      </c>
      <c r="B33" s="168" t="s">
        <v>112</v>
      </c>
      <c r="C33" s="168"/>
      <c r="D33" s="58"/>
      <c r="E33" s="164">
        <v>5</v>
      </c>
      <c r="F33" s="169">
        <v>3</v>
      </c>
      <c r="G33" s="11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" customHeight="1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" customHeight="1">
      <c r="A36" s="92"/>
      <c r="B36" s="152" t="s">
        <v>96</v>
      </c>
      <c r="C36" s="152"/>
      <c r="D36" s="59">
        <v>2</v>
      </c>
      <c r="E36" s="112"/>
      <c r="F36" s="114"/>
      <c r="G36" s="173">
        <f>E33*F33</f>
        <v>15</v>
      </c>
    </row>
    <row r="37" spans="1:7" ht="12" customHeight="1">
      <c r="A37" s="93"/>
      <c r="B37" s="151" t="s">
        <v>2</v>
      </c>
      <c r="C37" s="151"/>
      <c r="D37" s="59">
        <v>0</v>
      </c>
      <c r="E37" s="115"/>
      <c r="F37" s="116"/>
      <c r="G37" s="174"/>
    </row>
    <row r="38" spans="1:7" ht="6" customHeight="1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1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73">
        <f>E39*F39</f>
        <v>0</v>
      </c>
    </row>
    <row r="41" spans="1:7" ht="12" customHeight="1">
      <c r="A41" s="92"/>
      <c r="B41" s="152" t="s">
        <v>2</v>
      </c>
      <c r="C41" s="152"/>
      <c r="D41" s="59">
        <v>0</v>
      </c>
      <c r="E41" s="108"/>
      <c r="F41" s="109"/>
      <c r="G41" s="174"/>
    </row>
    <row r="42" spans="1:7" ht="6" customHeight="1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5</v>
      </c>
      <c r="F43" s="169">
        <v>1</v>
      </c>
      <c r="G43" s="11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73">
        <f>E43*F43</f>
        <v>5</v>
      </c>
    </row>
    <row r="45" spans="1:7" ht="12" customHeight="1">
      <c r="A45" s="92"/>
      <c r="B45" s="152" t="s">
        <v>2</v>
      </c>
      <c r="C45" s="152"/>
      <c r="D45" s="59">
        <v>0</v>
      </c>
      <c r="E45" s="123"/>
      <c r="F45" s="109"/>
      <c r="G45" s="174"/>
    </row>
    <row r="46" spans="1:7" ht="6" customHeight="1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73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123"/>
      <c r="F49" s="109"/>
      <c r="G49" s="174"/>
    </row>
    <row r="50" spans="1:7" ht="6" customHeight="1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1</v>
      </c>
      <c r="F51" s="169">
        <v>3</v>
      </c>
      <c r="G51" s="11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" customHeight="1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" customHeight="1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" customHeight="1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" customHeight="1">
      <c r="A56" s="92"/>
      <c r="B56" s="152" t="s">
        <v>106</v>
      </c>
      <c r="C56" s="152"/>
      <c r="D56" s="59">
        <v>1</v>
      </c>
      <c r="E56" s="112"/>
      <c r="F56" s="113"/>
      <c r="G56" s="173">
        <f>E51*F51</f>
        <v>3</v>
      </c>
    </row>
    <row r="57" spans="1:7" ht="12" customHeight="1">
      <c r="A57" s="93"/>
      <c r="B57" s="151" t="s">
        <v>107</v>
      </c>
      <c r="C57" s="151"/>
      <c r="D57" s="59">
        <v>0</v>
      </c>
      <c r="E57" s="115"/>
      <c r="F57" s="118"/>
      <c r="G57" s="174"/>
    </row>
    <row r="58" spans="1:7" ht="6" customHeight="1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4</v>
      </c>
      <c r="F59" s="169">
        <v>2</v>
      </c>
      <c r="G59" s="11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" customHeight="1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" customHeight="1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" customHeight="1">
      <c r="A63" s="92"/>
      <c r="B63" s="171" t="s">
        <v>60</v>
      </c>
      <c r="C63" s="171"/>
      <c r="D63" s="59">
        <v>2</v>
      </c>
      <c r="E63" s="112"/>
      <c r="F63" s="113"/>
      <c r="G63" s="173">
        <f>E59*F59</f>
        <v>8</v>
      </c>
    </row>
    <row r="64" spans="1:7" ht="12" customHeight="1">
      <c r="A64" s="93"/>
      <c r="B64" s="151" t="s">
        <v>3</v>
      </c>
      <c r="C64" s="151"/>
      <c r="D64" s="59">
        <v>1</v>
      </c>
      <c r="E64" s="115"/>
      <c r="F64" s="118"/>
      <c r="G64" s="174"/>
    </row>
    <row r="65" spans="1:7" ht="6" customHeight="1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0</v>
      </c>
      <c r="F66" s="169">
        <v>3</v>
      </c>
      <c r="G66" s="11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73">
        <f>E66*F66</f>
        <v>0</v>
      </c>
    </row>
    <row r="68" spans="1:7" ht="12" customHeight="1">
      <c r="A68" s="92"/>
      <c r="B68" s="152" t="s">
        <v>2</v>
      </c>
      <c r="C68" s="152"/>
      <c r="D68" s="59">
        <v>0</v>
      </c>
      <c r="E68" s="123"/>
      <c r="F68" s="109"/>
      <c r="G68" s="174"/>
    </row>
    <row r="69" spans="1:7" ht="6" customHeight="1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1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73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123"/>
      <c r="F72" s="109"/>
      <c r="G72" s="174"/>
    </row>
    <row r="73" spans="1:7" ht="6" customHeight="1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3</v>
      </c>
      <c r="F74" s="169">
        <v>3</v>
      </c>
      <c r="G74" s="11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" customHeight="1">
      <c r="A76" s="92"/>
      <c r="B76" s="152" t="s">
        <v>116</v>
      </c>
      <c r="C76" s="152"/>
      <c r="D76" s="74">
        <v>3</v>
      </c>
      <c r="E76" s="111"/>
      <c r="F76" s="107"/>
      <c r="G76" s="173">
        <f>E74*F70</f>
        <v>9</v>
      </c>
    </row>
    <row r="77" spans="1:7" ht="12" customHeight="1">
      <c r="A77" s="92"/>
      <c r="B77" s="151" t="s">
        <v>70</v>
      </c>
      <c r="C77" s="172"/>
      <c r="D77" s="59">
        <v>0</v>
      </c>
      <c r="E77" s="115"/>
      <c r="F77" s="118"/>
      <c r="G77" s="174"/>
    </row>
    <row r="78" spans="1:7" ht="6" customHeight="1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1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73">
        <f>E79*F79</f>
        <v>0</v>
      </c>
    </row>
    <row r="81" spans="1:7" ht="12" customHeight="1">
      <c r="A81" s="92"/>
      <c r="B81" s="152" t="s">
        <v>1</v>
      </c>
      <c r="C81" s="152"/>
      <c r="D81" s="59">
        <v>0</v>
      </c>
      <c r="E81" s="123"/>
      <c r="F81" s="109"/>
      <c r="G81" s="174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37" right="0.32" top="0.29" bottom="0.51" header="0.17" footer="0.36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workbookViewId="0" topLeftCell="A1"/>
  </sheetViews>
  <sheetFormatPr defaultColWidth="9.140625" defaultRowHeight="12.75"/>
  <cols>
    <col min="1" max="1" width="32.140625" style="0" customWidth="1"/>
    <col min="2" max="2" width="11.57421875" style="0" customWidth="1"/>
    <col min="3" max="3" width="13.28125" style="0" customWidth="1"/>
    <col min="4" max="4" width="30.57421875" style="0" customWidth="1"/>
    <col min="5" max="5" width="11.57421875" style="0" customWidth="1"/>
  </cols>
  <sheetData>
    <row r="1" spans="1:5" ht="23.25">
      <c r="A1" s="3" t="s">
        <v>0</v>
      </c>
      <c r="B1" s="3"/>
      <c r="C1" s="3"/>
      <c r="D1" s="3"/>
      <c r="E1" s="3"/>
    </row>
    <row r="2" spans="1:2" ht="9" customHeight="1" thickBot="1">
      <c r="A2" s="2"/>
      <c r="B2" s="1"/>
    </row>
    <row r="3" spans="1:5" ht="18.75" thickBot="1">
      <c r="A3" s="37" t="s">
        <v>56</v>
      </c>
      <c r="B3" s="186"/>
      <c r="C3" s="187"/>
      <c r="D3" s="187"/>
      <c r="E3" s="188"/>
    </row>
    <row r="4" spans="1:5" ht="13.5" thickBot="1">
      <c r="A4" s="4"/>
      <c r="B4" s="9"/>
      <c r="C4" s="10"/>
      <c r="D4" s="9"/>
      <c r="E4" s="9"/>
    </row>
    <row r="5" spans="1:5" ht="12.75">
      <c r="A5" s="15"/>
      <c r="B5" s="16" t="s">
        <v>73</v>
      </c>
      <c r="D5" s="16" t="s">
        <v>20</v>
      </c>
      <c r="E5" s="16" t="s">
        <v>73</v>
      </c>
    </row>
    <row r="6" spans="1:5" ht="13.5" thickBot="1">
      <c r="A6" s="17" t="s">
        <v>29</v>
      </c>
      <c r="B6" s="17" t="s">
        <v>74</v>
      </c>
      <c r="D6" s="17" t="s">
        <v>21</v>
      </c>
      <c r="E6" s="17" t="s">
        <v>74</v>
      </c>
    </row>
    <row r="7" spans="1:5" ht="13.5" thickTop="1">
      <c r="A7" s="18"/>
      <c r="B7" s="19"/>
      <c r="C7" s="11"/>
      <c r="D7" s="27" t="s">
        <v>36</v>
      </c>
      <c r="E7" s="27" t="s">
        <v>36</v>
      </c>
    </row>
    <row r="8" spans="1:5" ht="12.75">
      <c r="A8" s="20" t="s">
        <v>71</v>
      </c>
      <c r="B8" s="21">
        <v>5</v>
      </c>
      <c r="C8" s="11"/>
      <c r="D8" s="21" t="s">
        <v>57</v>
      </c>
      <c r="E8" s="21">
        <v>5</v>
      </c>
    </row>
    <row r="9" spans="1:5" ht="12.75">
      <c r="A9" s="20" t="s">
        <v>72</v>
      </c>
      <c r="B9" s="21">
        <v>4</v>
      </c>
      <c r="C9" s="11"/>
      <c r="D9" s="21" t="s">
        <v>58</v>
      </c>
      <c r="E9" s="22">
        <v>4</v>
      </c>
    </row>
    <row r="10" spans="1:5" ht="12.75">
      <c r="A10" s="20" t="s">
        <v>39</v>
      </c>
      <c r="B10" s="22">
        <v>3</v>
      </c>
      <c r="C10" s="11"/>
      <c r="D10" s="21" t="s">
        <v>59</v>
      </c>
      <c r="E10" s="21">
        <v>3</v>
      </c>
    </row>
    <row r="11" spans="1:5" ht="12.75">
      <c r="A11" s="20" t="s">
        <v>40</v>
      </c>
      <c r="B11" s="22">
        <v>2</v>
      </c>
      <c r="C11" s="11"/>
      <c r="D11" s="21" t="s">
        <v>62</v>
      </c>
      <c r="E11" s="21">
        <v>2</v>
      </c>
    </row>
    <row r="12" spans="1:5" ht="12.75">
      <c r="A12" s="20" t="s">
        <v>41</v>
      </c>
      <c r="B12" s="22">
        <v>1</v>
      </c>
      <c r="C12" s="11"/>
      <c r="D12" s="21" t="s">
        <v>63</v>
      </c>
      <c r="E12" s="21">
        <v>1</v>
      </c>
    </row>
    <row r="13" spans="1:5" ht="13.5" thickBot="1">
      <c r="A13" s="23" t="s">
        <v>42</v>
      </c>
      <c r="B13" s="14">
        <v>0</v>
      </c>
      <c r="C13" s="11"/>
      <c r="D13" s="14" t="s">
        <v>36</v>
      </c>
      <c r="E13" s="14" t="s">
        <v>36</v>
      </c>
    </row>
    <row r="14" spans="1:5" ht="13.5" thickBot="1">
      <c r="A14" s="13" t="s">
        <v>37</v>
      </c>
      <c r="B14" s="14">
        <v>5</v>
      </c>
      <c r="C14" s="11"/>
      <c r="D14" s="13" t="s">
        <v>37</v>
      </c>
      <c r="E14" s="14">
        <v>5</v>
      </c>
    </row>
    <row r="15" spans="1:5" ht="13.5" thickBot="1">
      <c r="A15" s="12" t="s">
        <v>43</v>
      </c>
      <c r="B15" s="36">
        <f>B14*3</f>
        <v>15</v>
      </c>
      <c r="C15" s="11"/>
      <c r="D15" s="12" t="s">
        <v>43</v>
      </c>
      <c r="E15" s="36">
        <f>E14*3</f>
        <v>15</v>
      </c>
    </row>
    <row r="16" ht="13.5" thickBot="1">
      <c r="A16" s="12"/>
    </row>
    <row r="17" spans="1:5" ht="12.75">
      <c r="A17" s="15"/>
      <c r="B17" s="16" t="s">
        <v>73</v>
      </c>
      <c r="C17" s="11"/>
      <c r="D17" s="28"/>
      <c r="E17" s="16" t="s">
        <v>73</v>
      </c>
    </row>
    <row r="18" spans="1:5" ht="13.5" thickBot="1">
      <c r="A18" s="17" t="s">
        <v>30</v>
      </c>
      <c r="B18" s="17" t="s">
        <v>74</v>
      </c>
      <c r="C18" s="11"/>
      <c r="D18" s="25" t="s">
        <v>13</v>
      </c>
      <c r="E18" s="17" t="s">
        <v>74</v>
      </c>
    </row>
    <row r="19" spans="1:5" ht="13.5" thickTop="1">
      <c r="A19" s="18"/>
      <c r="B19" s="19"/>
      <c r="C19" s="11"/>
      <c r="D19" s="30"/>
      <c r="E19" s="18"/>
    </row>
    <row r="20" spans="1:5" ht="12.75">
      <c r="A20" s="20" t="s">
        <v>31</v>
      </c>
      <c r="B20" s="21">
        <v>5</v>
      </c>
      <c r="C20" s="11"/>
      <c r="D20" s="22" t="s">
        <v>48</v>
      </c>
      <c r="E20" s="22">
        <v>5</v>
      </c>
    </row>
    <row r="21" spans="1:5" ht="12.75">
      <c r="A21" s="20" t="s">
        <v>38</v>
      </c>
      <c r="B21" s="22">
        <v>4</v>
      </c>
      <c r="C21" s="11"/>
      <c r="D21" s="22" t="s">
        <v>49</v>
      </c>
      <c r="E21" s="22">
        <v>4</v>
      </c>
    </row>
    <row r="22" spans="1:5" ht="12.75">
      <c r="A22" s="20" t="s">
        <v>32</v>
      </c>
      <c r="B22" s="22">
        <v>3</v>
      </c>
      <c r="C22" s="11"/>
      <c r="D22" s="22" t="s">
        <v>50</v>
      </c>
      <c r="E22" s="22">
        <v>3</v>
      </c>
    </row>
    <row r="23" spans="1:5" ht="12.75">
      <c r="A23" s="20" t="s">
        <v>33</v>
      </c>
      <c r="B23" s="21">
        <v>2</v>
      </c>
      <c r="C23" s="11"/>
      <c r="D23" s="22" t="s">
        <v>51</v>
      </c>
      <c r="E23" s="21">
        <v>2</v>
      </c>
    </row>
    <row r="24" spans="1:5" ht="12.75">
      <c r="A24" s="20" t="s">
        <v>34</v>
      </c>
      <c r="B24" s="21">
        <v>1</v>
      </c>
      <c r="C24" s="11"/>
      <c r="D24" s="22" t="s">
        <v>47</v>
      </c>
      <c r="E24" s="21">
        <v>1</v>
      </c>
    </row>
    <row r="25" spans="1:5" ht="13.5" thickBot="1">
      <c r="A25" s="23" t="s">
        <v>35</v>
      </c>
      <c r="B25" s="14">
        <v>0</v>
      </c>
      <c r="C25" s="11"/>
      <c r="D25" s="29" t="s">
        <v>36</v>
      </c>
      <c r="E25" s="14" t="s">
        <v>36</v>
      </c>
    </row>
    <row r="26" spans="1:5" ht="13.5" thickBot="1">
      <c r="A26" s="13" t="s">
        <v>37</v>
      </c>
      <c r="B26" s="14">
        <v>5</v>
      </c>
      <c r="C26" s="11"/>
      <c r="D26" s="13" t="s">
        <v>37</v>
      </c>
      <c r="E26" s="14">
        <v>5</v>
      </c>
    </row>
    <row r="27" spans="1:5" ht="13.5" thickBot="1">
      <c r="A27" s="12" t="s">
        <v>44</v>
      </c>
      <c r="B27" s="36">
        <f>B26*3</f>
        <v>15</v>
      </c>
      <c r="C27" s="11"/>
      <c r="D27" s="12" t="s">
        <v>44</v>
      </c>
      <c r="E27" s="36">
        <f>E26*3</f>
        <v>15</v>
      </c>
    </row>
    <row r="28" ht="13.5" thickBot="1">
      <c r="A28" s="12"/>
    </row>
    <row r="29" spans="1:5" ht="12.75">
      <c r="A29" s="16" t="s">
        <v>19</v>
      </c>
      <c r="B29" s="16" t="s">
        <v>73</v>
      </c>
      <c r="C29" s="11"/>
      <c r="D29" s="24" t="s">
        <v>14</v>
      </c>
      <c r="E29" s="16" t="s">
        <v>73</v>
      </c>
    </row>
    <row r="30" spans="1:5" ht="13.5" thickBot="1">
      <c r="A30" s="17" t="s">
        <v>18</v>
      </c>
      <c r="B30" s="17" t="s">
        <v>74</v>
      </c>
      <c r="C30" s="11"/>
      <c r="D30" s="25" t="s">
        <v>15</v>
      </c>
      <c r="E30" s="17" t="s">
        <v>74</v>
      </c>
    </row>
    <row r="31" spans="1:5" ht="13.5" thickTop="1">
      <c r="A31" s="26"/>
      <c r="B31" s="27"/>
      <c r="C31" s="11"/>
      <c r="D31" s="19"/>
      <c r="E31" s="19"/>
    </row>
    <row r="32" spans="1:5" ht="12.75">
      <c r="A32" s="20" t="s">
        <v>64</v>
      </c>
      <c r="B32" s="22">
        <v>5</v>
      </c>
      <c r="C32" s="11"/>
      <c r="D32" s="21" t="s">
        <v>1</v>
      </c>
      <c r="E32" s="21">
        <v>5</v>
      </c>
    </row>
    <row r="33" spans="1:5" ht="13.5" thickBot="1">
      <c r="A33" s="20" t="s">
        <v>65</v>
      </c>
      <c r="B33" s="22">
        <v>4</v>
      </c>
      <c r="C33" s="11"/>
      <c r="D33" s="14" t="s">
        <v>2</v>
      </c>
      <c r="E33" s="29">
        <v>0</v>
      </c>
    </row>
    <row r="34" spans="1:5" ht="13.5" thickBot="1">
      <c r="A34" s="20" t="s">
        <v>66</v>
      </c>
      <c r="B34" s="21">
        <v>2</v>
      </c>
      <c r="C34" s="11"/>
      <c r="D34" s="13" t="s">
        <v>37</v>
      </c>
      <c r="E34" s="14">
        <v>5</v>
      </c>
    </row>
    <row r="35" spans="1:5" ht="13.5" thickBot="1">
      <c r="A35" s="23" t="s">
        <v>2</v>
      </c>
      <c r="B35" s="29">
        <v>0</v>
      </c>
      <c r="C35" s="11"/>
      <c r="D35" s="12" t="s">
        <v>44</v>
      </c>
      <c r="E35" s="36">
        <f>E34*3</f>
        <v>15</v>
      </c>
    </row>
    <row r="36" spans="1:3" ht="13.5" thickBot="1">
      <c r="A36" s="13" t="s">
        <v>37</v>
      </c>
      <c r="B36" s="14">
        <v>5</v>
      </c>
      <c r="C36" s="11"/>
    </row>
    <row r="37" spans="1:5" ht="13.5" thickBot="1">
      <c r="A37" s="12" t="s">
        <v>44</v>
      </c>
      <c r="B37" s="36">
        <f>B36*3</f>
        <v>15</v>
      </c>
      <c r="C37" s="11"/>
      <c r="D37" s="24" t="s">
        <v>16</v>
      </c>
      <c r="E37" s="16" t="s">
        <v>73</v>
      </c>
    </row>
    <row r="38" spans="3:5" ht="13.5" thickBot="1">
      <c r="C38" s="11"/>
      <c r="D38" s="25" t="s">
        <v>17</v>
      </c>
      <c r="E38" s="17" t="s">
        <v>74</v>
      </c>
    </row>
    <row r="39" spans="1:5" ht="13.5" thickTop="1">
      <c r="A39" s="16" t="s">
        <v>19</v>
      </c>
      <c r="B39" s="16" t="s">
        <v>73</v>
      </c>
      <c r="C39" s="11"/>
      <c r="D39" s="19"/>
      <c r="E39" s="19"/>
    </row>
    <row r="40" spans="1:5" ht="13.5" thickBot="1">
      <c r="A40" s="17" t="s">
        <v>22</v>
      </c>
      <c r="B40" s="17" t="s">
        <v>74</v>
      </c>
      <c r="C40" s="11"/>
      <c r="D40" s="21" t="s">
        <v>1</v>
      </c>
      <c r="E40" s="22">
        <v>5</v>
      </c>
    </row>
    <row r="41" spans="1:5" ht="14.25" thickBot="1" thickTop="1">
      <c r="A41" s="18"/>
      <c r="B41" s="19"/>
      <c r="C41" s="11"/>
      <c r="D41" s="14" t="s">
        <v>2</v>
      </c>
      <c r="E41" s="14">
        <v>0</v>
      </c>
    </row>
    <row r="42" spans="1:5" ht="13.5" thickBot="1">
      <c r="A42" s="20" t="s">
        <v>1</v>
      </c>
      <c r="B42" s="22">
        <v>5</v>
      </c>
      <c r="C42" s="11"/>
      <c r="D42" s="13" t="s">
        <v>37</v>
      </c>
      <c r="E42" s="14">
        <v>5</v>
      </c>
    </row>
    <row r="43" spans="1:5" ht="13.5" thickBot="1">
      <c r="A43" s="23" t="s">
        <v>2</v>
      </c>
      <c r="B43" s="29">
        <v>0</v>
      </c>
      <c r="C43" s="11"/>
      <c r="D43" s="12" t="s">
        <v>44</v>
      </c>
      <c r="E43" s="36">
        <f>E42*3</f>
        <v>15</v>
      </c>
    </row>
    <row r="44" spans="1:3" ht="13.5" thickBot="1">
      <c r="A44" s="13" t="s">
        <v>37</v>
      </c>
      <c r="B44" s="14">
        <v>5</v>
      </c>
      <c r="C44" s="11"/>
    </row>
    <row r="45" spans="1:5" ht="13.5" thickBot="1">
      <c r="A45" s="12" t="s">
        <v>45</v>
      </c>
      <c r="B45" s="36">
        <f>B44*2</f>
        <v>10</v>
      </c>
      <c r="C45" s="11"/>
      <c r="D45" s="24" t="s">
        <v>68</v>
      </c>
      <c r="E45" s="16" t="s">
        <v>73</v>
      </c>
    </row>
    <row r="46" spans="3:5" ht="13.5" thickBot="1">
      <c r="C46" s="11"/>
      <c r="D46" s="25" t="s">
        <v>23</v>
      </c>
      <c r="E46" s="17" t="s">
        <v>74</v>
      </c>
    </row>
    <row r="47" spans="3:5" ht="14.25" thickBot="1" thickTop="1">
      <c r="C47" s="11"/>
      <c r="D47" s="27"/>
      <c r="E47" s="27"/>
    </row>
    <row r="48" spans="1:5" ht="12.75">
      <c r="A48" s="16" t="s">
        <v>19</v>
      </c>
      <c r="B48" s="16" t="s">
        <v>73</v>
      </c>
      <c r="C48" s="11"/>
      <c r="D48" s="21" t="s">
        <v>7</v>
      </c>
      <c r="E48" s="21">
        <v>5</v>
      </c>
    </row>
    <row r="49" spans="1:5" ht="13.5" thickBot="1">
      <c r="A49" s="17" t="s">
        <v>28</v>
      </c>
      <c r="B49" s="17" t="s">
        <v>74</v>
      </c>
      <c r="C49" s="11"/>
      <c r="D49" s="21" t="s">
        <v>8</v>
      </c>
      <c r="E49" s="21">
        <v>3</v>
      </c>
    </row>
    <row r="50" spans="1:5" ht="14.25" thickBot="1" thickTop="1">
      <c r="A50" s="40"/>
      <c r="B50" s="41"/>
      <c r="C50" s="11"/>
      <c r="D50" s="21" t="s">
        <v>6</v>
      </c>
      <c r="E50" s="21"/>
    </row>
    <row r="51" spans="1:5" ht="14.25" thickBot="1" thickTop="1">
      <c r="A51" s="32"/>
      <c r="B51" s="33"/>
      <c r="C51" s="11"/>
      <c r="D51" s="14" t="s">
        <v>70</v>
      </c>
      <c r="E51" s="14">
        <v>0</v>
      </c>
    </row>
    <row r="52" spans="1:5" ht="13.5" thickBot="1">
      <c r="A52" s="34" t="s">
        <v>1</v>
      </c>
      <c r="B52" s="22">
        <v>5</v>
      </c>
      <c r="C52" s="11"/>
      <c r="D52" s="13" t="s">
        <v>37</v>
      </c>
      <c r="E52" s="14">
        <v>5</v>
      </c>
    </row>
    <row r="53" spans="1:5" ht="13.5" thickBot="1">
      <c r="A53" s="35" t="s">
        <v>2</v>
      </c>
      <c r="B53" s="29">
        <v>0</v>
      </c>
      <c r="C53" s="11"/>
      <c r="D53" s="12" t="s">
        <v>44</v>
      </c>
      <c r="E53" s="36">
        <f>E52*3</f>
        <v>15</v>
      </c>
    </row>
    <row r="54" spans="1:3" ht="13.5" thickBot="1">
      <c r="A54" s="13" t="s">
        <v>37</v>
      </c>
      <c r="B54" s="14">
        <v>5</v>
      </c>
      <c r="C54" s="11"/>
    </row>
    <row r="55" spans="1:3" ht="13.5" thickBot="1">
      <c r="A55" s="12" t="s">
        <v>46</v>
      </c>
      <c r="B55" s="36">
        <f>B54*1</f>
        <v>5</v>
      </c>
      <c r="C55" s="11"/>
    </row>
    <row r="56" spans="3:5" ht="13.5" thickBot="1">
      <c r="C56" s="11"/>
      <c r="D56" s="24" t="s">
        <v>10</v>
      </c>
      <c r="E56" s="16" t="s">
        <v>73</v>
      </c>
    </row>
    <row r="57" spans="1:5" ht="13.5" thickBot="1">
      <c r="A57" s="24" t="s">
        <v>123</v>
      </c>
      <c r="B57" s="16" t="s">
        <v>73</v>
      </c>
      <c r="C57" s="11"/>
      <c r="D57" s="25" t="s">
        <v>11</v>
      </c>
      <c r="E57" s="17" t="s">
        <v>74</v>
      </c>
    </row>
    <row r="58" spans="1:5" ht="14.25" thickBot="1" thickTop="1">
      <c r="A58" s="80" t="s">
        <v>124</v>
      </c>
      <c r="B58" s="17" t="s">
        <v>74</v>
      </c>
      <c r="C58" s="11"/>
      <c r="D58" s="19"/>
      <c r="E58" s="19"/>
    </row>
    <row r="59" spans="1:5" ht="13.5" thickTop="1">
      <c r="A59" s="19"/>
      <c r="B59" s="19"/>
      <c r="C59" s="11"/>
      <c r="D59" s="21" t="s">
        <v>2</v>
      </c>
      <c r="E59" s="22">
        <v>5</v>
      </c>
    </row>
    <row r="60" spans="1:5" ht="13.5" thickBot="1">
      <c r="A60" s="21" t="s">
        <v>1</v>
      </c>
      <c r="B60" s="22">
        <v>5</v>
      </c>
      <c r="C60" s="11"/>
      <c r="D60" s="14" t="s">
        <v>1</v>
      </c>
      <c r="E60" s="14">
        <v>0</v>
      </c>
    </row>
    <row r="61" spans="1:5" ht="13.5" thickBot="1">
      <c r="A61" s="14" t="s">
        <v>2</v>
      </c>
      <c r="B61" s="29">
        <v>0</v>
      </c>
      <c r="C61" s="11"/>
      <c r="D61" s="13" t="s">
        <v>37</v>
      </c>
      <c r="E61" s="14">
        <v>5</v>
      </c>
    </row>
    <row r="62" spans="1:5" ht="13.5" thickBot="1">
      <c r="A62" s="13" t="s">
        <v>37</v>
      </c>
      <c r="B62" s="14">
        <v>5</v>
      </c>
      <c r="C62" s="11"/>
      <c r="D62" s="12" t="s">
        <v>44</v>
      </c>
      <c r="E62" s="36">
        <f>E61*3</f>
        <v>15</v>
      </c>
    </row>
    <row r="63" spans="1:3" ht="13.5" thickBot="1">
      <c r="A63" s="12" t="s">
        <v>46</v>
      </c>
      <c r="B63" s="36">
        <f>B62*1</f>
        <v>5</v>
      </c>
      <c r="C63" s="11"/>
    </row>
    <row r="64" spans="3:4" ht="14.25" thickBot="1" thickTop="1">
      <c r="C64" s="11"/>
      <c r="D64" s="6" t="s">
        <v>12</v>
      </c>
    </row>
    <row r="65" spans="1:4" ht="13.5" thickBot="1">
      <c r="A65" s="24" t="s">
        <v>25</v>
      </c>
      <c r="B65" s="16" t="s">
        <v>73</v>
      </c>
      <c r="C65" s="11"/>
      <c r="D65" s="7" t="s">
        <v>52</v>
      </c>
    </row>
    <row r="66" spans="1:5" ht="14.25" thickBot="1" thickTop="1">
      <c r="A66" s="25" t="s">
        <v>26</v>
      </c>
      <c r="B66" s="17" t="s">
        <v>74</v>
      </c>
      <c r="C66" s="11"/>
      <c r="D66" s="5"/>
      <c r="E66" s="11"/>
    </row>
    <row r="67" spans="1:5" ht="14.25" thickBot="1" thickTop="1">
      <c r="A67" s="19"/>
      <c r="B67" s="19"/>
      <c r="C67" s="11"/>
      <c r="D67" s="36">
        <f>B15+B27+B37+B45+B55+B63+B75+E15+E27+E35+E43+E53+E62</f>
        <v>170</v>
      </c>
      <c r="E67" s="11"/>
    </row>
    <row r="68" spans="1:3" ht="12.75">
      <c r="A68" s="21" t="s">
        <v>24</v>
      </c>
      <c r="B68" s="21">
        <v>5</v>
      </c>
      <c r="C68" s="11"/>
    </row>
    <row r="69" spans="1:4" ht="12.75">
      <c r="A69" s="21" t="s">
        <v>55</v>
      </c>
      <c r="B69" s="21">
        <v>4</v>
      </c>
      <c r="C69" s="11"/>
      <c r="D69" s="38" t="s">
        <v>67</v>
      </c>
    </row>
    <row r="70" spans="1:3" ht="12.75">
      <c r="A70" s="21" t="s">
        <v>69</v>
      </c>
      <c r="B70" s="21">
        <v>3</v>
      </c>
      <c r="C70" s="11"/>
    </row>
    <row r="71" spans="1:3" ht="12.75">
      <c r="A71" s="21" t="s">
        <v>54</v>
      </c>
      <c r="B71" s="22">
        <v>2</v>
      </c>
      <c r="C71" s="11"/>
    </row>
    <row r="72" spans="1:3" ht="12.75">
      <c r="A72" s="21" t="s">
        <v>53</v>
      </c>
      <c r="B72" s="22">
        <v>1</v>
      </c>
      <c r="C72" s="11"/>
    </row>
    <row r="73" spans="1:3" ht="13.5" thickBot="1">
      <c r="A73" s="31" t="s">
        <v>27</v>
      </c>
      <c r="B73" s="29">
        <v>0</v>
      </c>
      <c r="C73" s="11"/>
    </row>
    <row r="74" spans="1:3" ht="13.5" thickBot="1">
      <c r="A74" s="13" t="s">
        <v>37</v>
      </c>
      <c r="B74" s="14">
        <v>5</v>
      </c>
      <c r="C74" s="11"/>
    </row>
    <row r="75" spans="1:3" ht="13.5" thickBot="1">
      <c r="A75" s="12" t="s">
        <v>44</v>
      </c>
      <c r="B75" s="36">
        <f>B74*3</f>
        <v>15</v>
      </c>
      <c r="C75" s="11"/>
    </row>
    <row r="76" ht="12.75">
      <c r="C76" s="11"/>
    </row>
    <row r="77" spans="1:3" ht="12.75">
      <c r="A77" s="39" t="s">
        <v>9</v>
      </c>
      <c r="C77" s="11"/>
    </row>
    <row r="78" ht="12.75">
      <c r="C78" s="11"/>
    </row>
    <row r="79" ht="12.75">
      <c r="C79" s="11"/>
    </row>
    <row r="82" ht="12.75">
      <c r="A82" s="8"/>
    </row>
    <row r="83" spans="2:5" ht="12.75">
      <c r="B83" s="11"/>
      <c r="C83" s="11"/>
      <c r="D83" s="11"/>
      <c r="E83" s="11"/>
    </row>
    <row r="84" spans="2:5" ht="12.75">
      <c r="B84" s="11"/>
      <c r="C84" s="11"/>
      <c r="D84" s="11"/>
      <c r="E84" s="11"/>
    </row>
    <row r="85" spans="2:5" ht="12.75">
      <c r="B85" s="11"/>
      <c r="C85" s="11"/>
      <c r="D85" s="11"/>
      <c r="E85" s="11"/>
    </row>
    <row r="86" spans="2:5" ht="12.75">
      <c r="B86" s="11"/>
      <c r="C86" s="11"/>
      <c r="D86" s="11"/>
      <c r="E86" s="11"/>
    </row>
    <row r="87" spans="2:5" ht="12.75">
      <c r="B87" s="11"/>
      <c r="C87" s="11"/>
      <c r="D87" s="11"/>
      <c r="E87" s="11"/>
    </row>
    <row r="88" spans="2:5" ht="12.75">
      <c r="B88" s="11"/>
      <c r="C88" s="11"/>
      <c r="D88" s="11"/>
      <c r="E88" s="11"/>
    </row>
    <row r="89" spans="2:5" ht="12.75">
      <c r="B89" s="11"/>
      <c r="C89" s="11"/>
      <c r="D89" s="11"/>
      <c r="E89" s="11"/>
    </row>
    <row r="90" spans="2:5" ht="12.75">
      <c r="B90" s="11"/>
      <c r="C90" s="11"/>
      <c r="D90" s="11"/>
      <c r="E90" s="11"/>
    </row>
    <row r="91" spans="2:5" ht="12.75">
      <c r="B91" s="11"/>
      <c r="C91" s="11"/>
      <c r="D91" s="11"/>
      <c r="E91" s="11"/>
    </row>
    <row r="92" spans="2:5" ht="12.75">
      <c r="B92" s="11"/>
      <c r="C92" s="11"/>
      <c r="D92" s="11"/>
      <c r="E92" s="11"/>
    </row>
    <row r="93" spans="2:5" ht="12.75">
      <c r="B93" s="11"/>
      <c r="C93" s="11"/>
      <c r="D93" s="11"/>
      <c r="E93" s="11"/>
    </row>
    <row r="94" spans="2:5" ht="12.75">
      <c r="B94" s="11"/>
      <c r="C94" s="11"/>
      <c r="D94" s="11"/>
      <c r="E94" s="11"/>
    </row>
    <row r="95" spans="2:5" ht="12.75">
      <c r="B95" s="11"/>
      <c r="C95" s="11"/>
      <c r="D95" s="11"/>
      <c r="E95" s="11"/>
    </row>
    <row r="96" spans="2:5" ht="12.75">
      <c r="B96" s="11"/>
      <c r="C96" s="11"/>
      <c r="D96" s="11"/>
      <c r="E96" s="11"/>
    </row>
    <row r="97" spans="2:5" ht="12.75">
      <c r="B97" s="11"/>
      <c r="C97" s="11"/>
      <c r="D97" s="11"/>
      <c r="E97" s="11"/>
    </row>
    <row r="98" spans="2:5" ht="12.75">
      <c r="B98" s="11"/>
      <c r="C98" s="11"/>
      <c r="D98" s="11"/>
      <c r="E98" s="11"/>
    </row>
    <row r="99" spans="2:5" ht="12.75">
      <c r="B99" s="11"/>
      <c r="C99" s="11"/>
      <c r="D99" s="11"/>
      <c r="E99" s="11"/>
    </row>
    <row r="100" spans="2:5" ht="12.75">
      <c r="B100" s="11"/>
      <c r="C100" s="11"/>
      <c r="D100" s="11"/>
      <c r="E100" s="11"/>
    </row>
    <row r="101" spans="2:5" ht="12.75">
      <c r="B101" s="11"/>
      <c r="C101" s="11"/>
      <c r="D101" s="11"/>
      <c r="E101" s="11"/>
    </row>
    <row r="102" spans="2:5" ht="12.75">
      <c r="B102" s="11"/>
      <c r="C102" s="11"/>
      <c r="D102" s="11"/>
      <c r="E102" s="11"/>
    </row>
    <row r="103" spans="2:5" ht="12.75">
      <c r="B103" s="11"/>
      <c r="C103" s="11"/>
      <c r="D103" s="11"/>
      <c r="E103" s="11"/>
    </row>
    <row r="104" spans="2:5" ht="12.75">
      <c r="B104" s="11"/>
      <c r="C104" s="11"/>
      <c r="D104" s="11"/>
      <c r="E104" s="11"/>
    </row>
    <row r="105" spans="2:5" ht="12.75">
      <c r="B105" s="11"/>
      <c r="C105" s="11"/>
      <c r="D105" s="11"/>
      <c r="E105" s="11"/>
    </row>
    <row r="106" spans="2:5" ht="12.75">
      <c r="B106" s="11"/>
      <c r="C106" s="11"/>
      <c r="D106" s="11"/>
      <c r="E106" s="11"/>
    </row>
    <row r="107" spans="2:5" ht="12.75">
      <c r="B107" s="11"/>
      <c r="C107" s="11"/>
      <c r="D107" s="11"/>
      <c r="E107" s="11"/>
    </row>
    <row r="108" spans="2:5" ht="12.75">
      <c r="B108" s="11"/>
      <c r="C108" s="11"/>
      <c r="D108" s="11"/>
      <c r="E108" s="11"/>
    </row>
    <row r="109" spans="2:5" ht="12.75">
      <c r="B109" s="11"/>
      <c r="C109" s="11"/>
      <c r="D109" s="11"/>
      <c r="E109" s="11"/>
    </row>
    <row r="110" spans="2:5" ht="12.75">
      <c r="B110" s="11"/>
      <c r="C110" s="11"/>
      <c r="D110" s="11"/>
      <c r="E110" s="11"/>
    </row>
    <row r="111" spans="2:5" ht="12.75">
      <c r="B111" s="11"/>
      <c r="C111" s="11"/>
      <c r="D111" s="11"/>
      <c r="E111" s="11"/>
    </row>
    <row r="112" spans="2:5" ht="12.75">
      <c r="B112" s="11"/>
      <c r="C112" s="11"/>
      <c r="D112" s="11"/>
      <c r="E112" s="11"/>
    </row>
    <row r="113" spans="2:5" ht="12.75">
      <c r="B113" s="11"/>
      <c r="C113" s="11"/>
      <c r="D113" s="11"/>
      <c r="E113" s="11"/>
    </row>
    <row r="114" spans="2:5" ht="12.75">
      <c r="B114" s="11"/>
      <c r="C114" s="11"/>
      <c r="D114" s="11"/>
      <c r="E114" s="11"/>
    </row>
    <row r="115" spans="2:5" ht="12.75">
      <c r="B115" s="11"/>
      <c r="C115" s="11"/>
      <c r="D115" s="11"/>
      <c r="E115" s="11"/>
    </row>
    <row r="116" spans="2:5" ht="12.75">
      <c r="B116" s="11"/>
      <c r="C116" s="11"/>
      <c r="D116" s="11"/>
      <c r="E116" s="11"/>
    </row>
    <row r="117" spans="2:5" ht="12.75">
      <c r="B117" s="11"/>
      <c r="C117" s="11"/>
      <c r="D117" s="11"/>
      <c r="E117" s="11"/>
    </row>
    <row r="118" spans="2:5" ht="12.75">
      <c r="B118" s="11"/>
      <c r="C118" s="11"/>
      <c r="D118" s="11"/>
      <c r="E118" s="11"/>
    </row>
    <row r="119" spans="2:5" ht="12.75">
      <c r="B119" s="11"/>
      <c r="C119" s="11"/>
      <c r="D119" s="11"/>
      <c r="E119" s="11"/>
    </row>
    <row r="120" spans="2:5" ht="12.75">
      <c r="B120" s="11"/>
      <c r="C120" s="11"/>
      <c r="D120" s="11"/>
      <c r="E120" s="11"/>
    </row>
    <row r="121" spans="2:5" ht="12.75">
      <c r="B121" s="11"/>
      <c r="C121" s="11"/>
      <c r="D121" s="11"/>
      <c r="E121" s="11"/>
    </row>
    <row r="122" spans="2:5" ht="12.75">
      <c r="B122" s="11"/>
      <c r="C122" s="11"/>
      <c r="D122" s="11"/>
      <c r="E122" s="11"/>
    </row>
    <row r="123" spans="2:5" ht="12.75">
      <c r="B123" s="11"/>
      <c r="C123" s="11"/>
      <c r="D123" s="11"/>
      <c r="E123" s="11"/>
    </row>
    <row r="124" spans="2:5" ht="12.75">
      <c r="B124" s="11"/>
      <c r="C124" s="11"/>
      <c r="D124" s="11"/>
      <c r="E124" s="11"/>
    </row>
    <row r="125" spans="2:5" ht="12.75">
      <c r="B125" s="11"/>
      <c r="C125" s="11"/>
      <c r="D125" s="11"/>
      <c r="E125" s="11"/>
    </row>
    <row r="126" spans="2:5" ht="12.75">
      <c r="B126" s="11"/>
      <c r="C126" s="11"/>
      <c r="D126" s="11"/>
      <c r="E126" s="11"/>
    </row>
    <row r="127" spans="2:5" ht="12.75">
      <c r="B127" s="11"/>
      <c r="C127" s="11"/>
      <c r="D127" s="11"/>
      <c r="E127" s="11"/>
    </row>
    <row r="128" spans="2:5" ht="12.75">
      <c r="B128" s="11"/>
      <c r="C128" s="11"/>
      <c r="D128" s="11"/>
      <c r="E128" s="11"/>
    </row>
    <row r="129" spans="2:5" ht="12.75">
      <c r="B129" s="11"/>
      <c r="C129" s="11"/>
      <c r="D129" s="11"/>
      <c r="E129" s="11"/>
    </row>
    <row r="130" spans="2:5" ht="12.75">
      <c r="B130" s="11"/>
      <c r="C130" s="11"/>
      <c r="D130" s="11"/>
      <c r="E130" s="11"/>
    </row>
    <row r="131" spans="2:5" ht="12.75">
      <c r="B131" s="11"/>
      <c r="C131" s="11"/>
      <c r="D131" s="11"/>
      <c r="E131" s="11"/>
    </row>
    <row r="132" spans="2:5" ht="12.75">
      <c r="B132" s="11"/>
      <c r="C132" s="11"/>
      <c r="D132" s="11"/>
      <c r="E132" s="11"/>
    </row>
    <row r="133" spans="2:5" ht="12.75">
      <c r="B133" s="11"/>
      <c r="C133" s="11"/>
      <c r="D133" s="11"/>
      <c r="E133" s="11"/>
    </row>
    <row r="134" spans="2:5" ht="12.75">
      <c r="B134" s="11"/>
      <c r="C134" s="11"/>
      <c r="D134" s="11"/>
      <c r="E134" s="11"/>
    </row>
    <row r="135" spans="2:5" ht="12.75">
      <c r="B135" s="11"/>
      <c r="C135" s="11"/>
      <c r="D135" s="11"/>
      <c r="E135" s="11"/>
    </row>
    <row r="136" spans="2:5" ht="12.75">
      <c r="B136" s="11"/>
      <c r="C136" s="11"/>
      <c r="D136" s="11"/>
      <c r="E136" s="11"/>
    </row>
    <row r="137" spans="2:5" ht="12.75">
      <c r="B137" s="11"/>
      <c r="C137" s="11"/>
      <c r="D137" s="11"/>
      <c r="E137" s="11"/>
    </row>
    <row r="138" spans="2:5" ht="12.75">
      <c r="B138" s="11"/>
      <c r="C138" s="11"/>
      <c r="D138" s="11"/>
      <c r="E138" s="11"/>
    </row>
    <row r="139" spans="2:5" ht="12.75">
      <c r="B139" s="11"/>
      <c r="C139" s="11"/>
      <c r="D139" s="11"/>
      <c r="E139" s="11"/>
    </row>
    <row r="140" spans="2:5" ht="12.75">
      <c r="B140" s="11"/>
      <c r="C140" s="11"/>
      <c r="D140" s="11"/>
      <c r="E140" s="11"/>
    </row>
    <row r="141" spans="2:5" ht="12.75">
      <c r="B141" s="11"/>
      <c r="C141" s="11"/>
      <c r="D141" s="11"/>
      <c r="E141" s="11"/>
    </row>
    <row r="142" spans="2:5" ht="12.75">
      <c r="B142" s="11"/>
      <c r="C142" s="11"/>
      <c r="D142" s="11"/>
      <c r="E142" s="11"/>
    </row>
    <row r="143" spans="2:5" ht="12.75">
      <c r="B143" s="11"/>
      <c r="C143" s="11"/>
      <c r="D143" s="11"/>
      <c r="E143" s="11"/>
    </row>
    <row r="144" spans="2:5" ht="12.75">
      <c r="B144" s="11"/>
      <c r="C144" s="11"/>
      <c r="D144" s="11"/>
      <c r="E144" s="11"/>
    </row>
    <row r="145" spans="2:5" ht="12.75">
      <c r="B145" s="11"/>
      <c r="C145" s="11"/>
      <c r="D145" s="11"/>
      <c r="E145" s="11"/>
    </row>
    <row r="146" spans="2:5" ht="12.75">
      <c r="B146" s="11"/>
      <c r="C146" s="11"/>
      <c r="D146" s="11"/>
      <c r="E146" s="11"/>
    </row>
    <row r="147" spans="2:5" ht="12.75">
      <c r="B147" s="11"/>
      <c r="C147" s="11"/>
      <c r="D147" s="11"/>
      <c r="E147" s="11"/>
    </row>
    <row r="148" spans="2:5" ht="12.75">
      <c r="B148" s="11"/>
      <c r="C148" s="11"/>
      <c r="D148" s="11"/>
      <c r="E148" s="11"/>
    </row>
    <row r="149" spans="2:5" ht="12.75">
      <c r="B149" s="11"/>
      <c r="C149" s="11"/>
      <c r="D149" s="11"/>
      <c r="E149" s="11"/>
    </row>
    <row r="150" spans="2:5" ht="12.75">
      <c r="B150" s="11"/>
      <c r="C150" s="11"/>
      <c r="D150" s="11"/>
      <c r="E150" s="11"/>
    </row>
    <row r="151" spans="2:5" ht="12.75">
      <c r="B151" s="11"/>
      <c r="C151" s="11"/>
      <c r="D151" s="11"/>
      <c r="E151" s="11"/>
    </row>
    <row r="152" spans="2:5" ht="12.75">
      <c r="B152" s="11"/>
      <c r="C152" s="11"/>
      <c r="D152" s="11"/>
      <c r="E152" s="11"/>
    </row>
    <row r="153" spans="2:5" ht="12.75">
      <c r="B153" s="11"/>
      <c r="C153" s="11"/>
      <c r="D153" s="11"/>
      <c r="E153" s="11"/>
    </row>
    <row r="154" spans="2:5" ht="12.75">
      <c r="B154" s="11"/>
      <c r="C154" s="11"/>
      <c r="D154" s="11"/>
      <c r="E154" s="11"/>
    </row>
    <row r="155" spans="2:5" ht="12.75">
      <c r="B155" s="11"/>
      <c r="C155" s="11"/>
      <c r="D155" s="11"/>
      <c r="E155" s="11"/>
    </row>
    <row r="156" spans="2:5" ht="12.75">
      <c r="B156" s="11"/>
      <c r="C156" s="11"/>
      <c r="D156" s="11"/>
      <c r="E156" s="11"/>
    </row>
    <row r="157" spans="2:5" ht="12.75">
      <c r="B157" s="11"/>
      <c r="C157" s="11"/>
      <c r="D157" s="11"/>
      <c r="E157" s="11"/>
    </row>
    <row r="158" spans="2:5" ht="12.75">
      <c r="B158" s="11"/>
      <c r="C158" s="11"/>
      <c r="D158" s="11"/>
      <c r="E158" s="11"/>
    </row>
    <row r="159" spans="2:5" ht="12.75">
      <c r="B159" s="11"/>
      <c r="C159" s="11"/>
      <c r="D159" s="11"/>
      <c r="E159" s="11"/>
    </row>
    <row r="160" spans="2:5" ht="12.75">
      <c r="B160" s="11"/>
      <c r="C160" s="11"/>
      <c r="D160" s="11"/>
      <c r="E160" s="11"/>
    </row>
    <row r="161" spans="2:5" ht="12.75">
      <c r="B161" s="11"/>
      <c r="C161" s="11"/>
      <c r="D161" s="11"/>
      <c r="E161" s="11"/>
    </row>
    <row r="162" spans="2:5" ht="12.75">
      <c r="B162" s="11"/>
      <c r="C162" s="11"/>
      <c r="D162" s="11"/>
      <c r="E162" s="11"/>
    </row>
    <row r="163" spans="2:5" ht="12.75">
      <c r="B163" s="11"/>
      <c r="C163" s="11"/>
      <c r="D163" s="11"/>
      <c r="E163" s="11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2:5" ht="12.75">
      <c r="B176" s="11"/>
      <c r="C176" s="11"/>
      <c r="D176" s="11"/>
      <c r="E176" s="11"/>
    </row>
    <row r="177" spans="2:5" ht="12.75">
      <c r="B177" s="11"/>
      <c r="C177" s="11"/>
      <c r="D177" s="11"/>
      <c r="E177" s="11"/>
    </row>
    <row r="178" spans="2:5" ht="12.75">
      <c r="B178" s="11"/>
      <c r="C178" s="11"/>
      <c r="D178" s="11"/>
      <c r="E178" s="11"/>
    </row>
    <row r="179" spans="2:5" ht="12.75">
      <c r="B179" s="11"/>
      <c r="C179" s="11"/>
      <c r="D179" s="11"/>
      <c r="E179" s="11"/>
    </row>
    <row r="180" spans="2:5" ht="12.75">
      <c r="B180" s="11"/>
      <c r="C180" s="11"/>
      <c r="D180" s="11"/>
      <c r="E180" s="11"/>
    </row>
    <row r="181" spans="2:5" ht="12.75">
      <c r="B181" s="11"/>
      <c r="C181" s="11"/>
      <c r="D181" s="11"/>
      <c r="E181" s="11"/>
    </row>
    <row r="182" spans="2:5" ht="12.75">
      <c r="B182" s="11"/>
      <c r="C182" s="11"/>
      <c r="D182" s="11"/>
      <c r="E182" s="11"/>
    </row>
    <row r="183" spans="2:5" ht="12.75">
      <c r="B183" s="11"/>
      <c r="C183" s="11"/>
      <c r="D183" s="11"/>
      <c r="E183" s="11"/>
    </row>
    <row r="184" spans="2:5" ht="12.75">
      <c r="B184" s="11"/>
      <c r="C184" s="11"/>
      <c r="D184" s="11"/>
      <c r="E184" s="11"/>
    </row>
    <row r="185" spans="2:5" ht="12.75">
      <c r="B185" s="11"/>
      <c r="C185" s="11"/>
      <c r="D185" s="11"/>
      <c r="E185" s="11"/>
    </row>
    <row r="186" spans="2:5" ht="12.75">
      <c r="B186" s="11"/>
      <c r="C186" s="11"/>
      <c r="D186" s="11"/>
      <c r="E186" s="11"/>
    </row>
    <row r="187" spans="2:5" ht="12.75">
      <c r="B187" s="11"/>
      <c r="C187" s="11"/>
      <c r="D187" s="11"/>
      <c r="E187" s="11"/>
    </row>
    <row r="188" spans="2:5" ht="12.75">
      <c r="B188" s="11"/>
      <c r="C188" s="11"/>
      <c r="D188" s="11"/>
      <c r="E188" s="11"/>
    </row>
    <row r="189" spans="2:5" ht="12.75">
      <c r="B189" s="11"/>
      <c r="C189" s="11"/>
      <c r="D189" s="11"/>
      <c r="E189" s="11"/>
    </row>
    <row r="190" spans="2:5" ht="12.75">
      <c r="B190" s="11"/>
      <c r="C190" s="11"/>
      <c r="D190" s="11"/>
      <c r="E190" s="11"/>
    </row>
    <row r="191" spans="2:5" ht="12.75">
      <c r="B191" s="11"/>
      <c r="C191" s="11"/>
      <c r="D191" s="11"/>
      <c r="E191" s="11"/>
    </row>
    <row r="192" spans="2:5" ht="12.75">
      <c r="B192" s="11"/>
      <c r="C192" s="11"/>
      <c r="D192" s="11"/>
      <c r="E192" s="11"/>
    </row>
    <row r="193" spans="2:5" ht="12.75">
      <c r="B193" s="11"/>
      <c r="C193" s="11"/>
      <c r="D193" s="11"/>
      <c r="E193" s="11"/>
    </row>
    <row r="194" spans="2:5" ht="12.75">
      <c r="B194" s="11"/>
      <c r="C194" s="11"/>
      <c r="D194" s="11"/>
      <c r="E194" s="11"/>
    </row>
    <row r="195" spans="2:5" ht="12.75">
      <c r="B195" s="11"/>
      <c r="C195" s="11"/>
      <c r="D195" s="11"/>
      <c r="E195" s="11"/>
    </row>
    <row r="196" spans="2:5" ht="12.75">
      <c r="B196" s="11"/>
      <c r="C196" s="11"/>
      <c r="D196" s="11"/>
      <c r="E196" s="11"/>
    </row>
    <row r="197" spans="2:5" ht="12.75">
      <c r="B197" s="11"/>
      <c r="C197" s="11"/>
      <c r="D197" s="11"/>
      <c r="E197" s="11"/>
    </row>
    <row r="198" spans="2:5" ht="12.75">
      <c r="B198" s="11"/>
      <c r="C198" s="11"/>
      <c r="D198" s="11"/>
      <c r="E198" s="11"/>
    </row>
    <row r="199" spans="2:5" ht="12.75">
      <c r="B199" s="11"/>
      <c r="C199" s="11"/>
      <c r="D199" s="11"/>
      <c r="E199" s="11"/>
    </row>
    <row r="200" spans="2:5" ht="12.75">
      <c r="B200" s="11"/>
      <c r="C200" s="11"/>
      <c r="D200" s="11"/>
      <c r="E200" s="11"/>
    </row>
    <row r="201" spans="2:5" ht="12.75">
      <c r="B201" s="11"/>
      <c r="C201" s="11"/>
      <c r="D201" s="11"/>
      <c r="E201" s="11"/>
    </row>
    <row r="202" spans="2:5" ht="12.75">
      <c r="B202" s="11"/>
      <c r="C202" s="11"/>
      <c r="D202" s="11"/>
      <c r="E202" s="11"/>
    </row>
    <row r="203" spans="2:5" ht="12.75">
      <c r="B203" s="11"/>
      <c r="C203" s="11"/>
      <c r="D203" s="11"/>
      <c r="E203" s="11"/>
    </row>
    <row r="204" spans="2:5" ht="12.75">
      <c r="B204" s="11"/>
      <c r="C204" s="11"/>
      <c r="D204" s="11"/>
      <c r="E204" s="11"/>
    </row>
    <row r="205" spans="2:5" ht="12.75">
      <c r="B205" s="11"/>
      <c r="C205" s="11"/>
      <c r="D205" s="11"/>
      <c r="E205" s="11"/>
    </row>
    <row r="206" spans="2:5" ht="12.75">
      <c r="B206" s="11"/>
      <c r="C206" s="11"/>
      <c r="D206" s="11"/>
      <c r="E206" s="11"/>
    </row>
    <row r="207" spans="2:5" ht="12.75">
      <c r="B207" s="11"/>
      <c r="C207" s="11"/>
      <c r="D207" s="11"/>
      <c r="E207" s="11"/>
    </row>
    <row r="208" spans="2:5" ht="12.75">
      <c r="B208" s="11"/>
      <c r="C208" s="11"/>
      <c r="D208" s="11"/>
      <c r="E208" s="11"/>
    </row>
    <row r="209" spans="2:5" ht="12.75">
      <c r="B209" s="11"/>
      <c r="C209" s="11"/>
      <c r="D209" s="11"/>
      <c r="E209" s="11"/>
    </row>
    <row r="210" spans="2:5" ht="12.75">
      <c r="B210" s="11"/>
      <c r="C210" s="11"/>
      <c r="D210" s="11"/>
      <c r="E210" s="11"/>
    </row>
    <row r="211" spans="2:5" ht="12.75">
      <c r="B211" s="11"/>
      <c r="C211" s="11"/>
      <c r="D211" s="11"/>
      <c r="E211" s="11"/>
    </row>
    <row r="212" spans="2:5" ht="12.75">
      <c r="B212" s="11"/>
      <c r="C212" s="11"/>
      <c r="D212" s="11"/>
      <c r="E212" s="11"/>
    </row>
    <row r="213" spans="2:5" ht="12.75">
      <c r="B213" s="11"/>
      <c r="C213" s="11"/>
      <c r="D213" s="11"/>
      <c r="E213" s="11"/>
    </row>
    <row r="214" spans="2:5" ht="12.75">
      <c r="B214" s="11"/>
      <c r="C214" s="11"/>
      <c r="D214" s="11"/>
      <c r="E214" s="11"/>
    </row>
    <row r="215" spans="2:5" ht="12.75">
      <c r="B215" s="11"/>
      <c r="C215" s="11"/>
      <c r="D215" s="11"/>
      <c r="E215" s="11"/>
    </row>
    <row r="216" spans="2:5" ht="12.75">
      <c r="B216" s="11"/>
      <c r="C216" s="11"/>
      <c r="D216" s="11"/>
      <c r="E216" s="11"/>
    </row>
    <row r="217" spans="2:5" ht="12.75">
      <c r="B217" s="11"/>
      <c r="C217" s="11"/>
      <c r="D217" s="11"/>
      <c r="E217" s="11"/>
    </row>
    <row r="218" spans="2:5" ht="12.75">
      <c r="B218" s="11"/>
      <c r="C218" s="11"/>
      <c r="D218" s="11"/>
      <c r="E218" s="11"/>
    </row>
    <row r="219" spans="2:5" ht="12.75">
      <c r="B219" s="11"/>
      <c r="C219" s="11"/>
      <c r="D219" s="11"/>
      <c r="E219" s="11"/>
    </row>
    <row r="220" spans="2:5" ht="12.75">
      <c r="B220" s="11"/>
      <c r="C220" s="11"/>
      <c r="D220" s="11"/>
      <c r="E220" s="11"/>
    </row>
    <row r="221" spans="2:5" ht="12.75">
      <c r="B221" s="11"/>
      <c r="C221" s="11"/>
      <c r="D221" s="11"/>
      <c r="E221" s="11"/>
    </row>
    <row r="222" spans="2:5" ht="12.75">
      <c r="B222" s="11"/>
      <c r="C222" s="11"/>
      <c r="D222" s="11"/>
      <c r="E222" s="11"/>
    </row>
    <row r="223" spans="2:5" ht="12.75">
      <c r="B223" s="11"/>
      <c r="C223" s="11"/>
      <c r="D223" s="11"/>
      <c r="E223" s="11"/>
    </row>
    <row r="224" spans="2:5" ht="12.75">
      <c r="B224" s="11"/>
      <c r="C224" s="11"/>
      <c r="D224" s="11"/>
      <c r="E224" s="11"/>
    </row>
    <row r="225" spans="2:5" ht="12.75">
      <c r="B225" s="11"/>
      <c r="C225" s="11"/>
      <c r="D225" s="11"/>
      <c r="E225" s="11"/>
    </row>
    <row r="226" spans="2:5" ht="12.75">
      <c r="B226" s="11"/>
      <c r="C226" s="11"/>
      <c r="D226" s="11"/>
      <c r="E226" s="11"/>
    </row>
    <row r="227" spans="2:5" ht="12.75">
      <c r="B227" s="11"/>
      <c r="C227" s="11"/>
      <c r="D227" s="11"/>
      <c r="E227" s="11"/>
    </row>
    <row r="228" spans="2:5" ht="12.75">
      <c r="B228" s="11"/>
      <c r="C228" s="11"/>
      <c r="D228" s="11"/>
      <c r="E228" s="11"/>
    </row>
    <row r="229" spans="2:5" ht="12.75">
      <c r="B229" s="11"/>
      <c r="C229" s="11"/>
      <c r="D229" s="11"/>
      <c r="E229" s="11"/>
    </row>
    <row r="230" spans="2:5" ht="12.75">
      <c r="B230" s="11"/>
      <c r="C230" s="11"/>
      <c r="D230" s="11"/>
      <c r="E230" s="11"/>
    </row>
    <row r="231" spans="2:5" ht="12.75">
      <c r="B231" s="11"/>
      <c r="C231" s="11"/>
      <c r="D231" s="11"/>
      <c r="E231" s="11"/>
    </row>
    <row r="232" spans="2:5" ht="12.75">
      <c r="B232" s="11"/>
      <c r="C232" s="11"/>
      <c r="D232" s="11"/>
      <c r="E232" s="11"/>
    </row>
    <row r="233" spans="2:5" ht="12.75">
      <c r="B233" s="11"/>
      <c r="C233" s="11"/>
      <c r="D233" s="11"/>
      <c r="E233" s="11"/>
    </row>
    <row r="234" spans="2:5" ht="12.75">
      <c r="B234" s="11"/>
      <c r="C234" s="11"/>
      <c r="D234" s="11"/>
      <c r="E234" s="11"/>
    </row>
    <row r="235" spans="2:5" ht="12.75">
      <c r="B235" s="11"/>
      <c r="C235" s="11"/>
      <c r="D235" s="11"/>
      <c r="E235" s="11"/>
    </row>
    <row r="236" spans="2:5" ht="12.75">
      <c r="B236" s="11"/>
      <c r="C236" s="11"/>
      <c r="D236" s="11"/>
      <c r="E236" s="11"/>
    </row>
    <row r="237" spans="2:5" ht="12.75">
      <c r="B237" s="11"/>
      <c r="C237" s="11"/>
      <c r="D237" s="11"/>
      <c r="E237" s="11"/>
    </row>
    <row r="238" spans="2:5" ht="12.75">
      <c r="B238" s="11"/>
      <c r="C238" s="11"/>
      <c r="D238" s="11"/>
      <c r="E238" s="11"/>
    </row>
    <row r="239" spans="2:5" ht="12.75">
      <c r="B239" s="11"/>
      <c r="C239" s="11"/>
      <c r="D239" s="11"/>
      <c r="E239" s="11"/>
    </row>
    <row r="240" spans="2:5" ht="12.75">
      <c r="B240" s="11"/>
      <c r="C240" s="11"/>
      <c r="D240" s="11"/>
      <c r="E240" s="11"/>
    </row>
    <row r="241" spans="2:5" ht="12.75">
      <c r="B241" s="11"/>
      <c r="C241" s="11"/>
      <c r="D241" s="11"/>
      <c r="E241" s="11"/>
    </row>
    <row r="242" spans="2:5" ht="12.75">
      <c r="B242" s="11"/>
      <c r="C242" s="11"/>
      <c r="D242" s="11"/>
      <c r="E242" s="11"/>
    </row>
    <row r="243" spans="2:5" ht="12.75">
      <c r="B243" s="11"/>
      <c r="C243" s="11"/>
      <c r="D243" s="11"/>
      <c r="E243" s="11"/>
    </row>
    <row r="244" spans="2:5" ht="12.75">
      <c r="B244" s="11"/>
      <c r="C244" s="11"/>
      <c r="D244" s="11"/>
      <c r="E244" s="11"/>
    </row>
    <row r="245" spans="2:5" ht="12.75">
      <c r="B245" s="11"/>
      <c r="C245" s="11"/>
      <c r="D245" s="11"/>
      <c r="E245" s="11"/>
    </row>
    <row r="246" spans="2:5" ht="12.75">
      <c r="B246" s="11"/>
      <c r="C246" s="11"/>
      <c r="D246" s="11"/>
      <c r="E246" s="11"/>
    </row>
    <row r="247" spans="2:5" ht="12.75">
      <c r="B247" s="11"/>
      <c r="C247" s="11"/>
      <c r="D247" s="11"/>
      <c r="E247" s="11"/>
    </row>
    <row r="248" spans="2:5" ht="12.75">
      <c r="B248" s="11"/>
      <c r="C248" s="11"/>
      <c r="D248" s="11"/>
      <c r="E248" s="11"/>
    </row>
    <row r="249" spans="2:5" ht="12.75">
      <c r="B249" s="11"/>
      <c r="C249" s="11"/>
      <c r="D249" s="11"/>
      <c r="E249" s="11"/>
    </row>
    <row r="250" spans="2:5" ht="12.75">
      <c r="B250" s="11"/>
      <c r="C250" s="11"/>
      <c r="D250" s="11"/>
      <c r="E250" s="11"/>
    </row>
    <row r="251" spans="2:5" ht="12.75">
      <c r="B251" s="11"/>
      <c r="C251" s="11"/>
      <c r="D251" s="11"/>
      <c r="E251" s="11"/>
    </row>
    <row r="252" spans="2:5" ht="12.75">
      <c r="B252" s="11"/>
      <c r="C252" s="11"/>
      <c r="D252" s="11"/>
      <c r="E252" s="11"/>
    </row>
    <row r="253" spans="2:5" ht="12.75">
      <c r="B253" s="11"/>
      <c r="C253" s="11"/>
      <c r="D253" s="11"/>
      <c r="E253" s="11"/>
    </row>
    <row r="254" spans="2:5" ht="12.75">
      <c r="B254" s="11"/>
      <c r="C254" s="11"/>
      <c r="D254" s="11"/>
      <c r="E254" s="11"/>
    </row>
    <row r="255" spans="2:5" ht="12.75">
      <c r="B255" s="11"/>
      <c r="C255" s="11"/>
      <c r="D255" s="11"/>
      <c r="E255" s="11"/>
    </row>
    <row r="256" spans="2:5" ht="12.75">
      <c r="B256" s="11"/>
      <c r="C256" s="11"/>
      <c r="D256" s="11"/>
      <c r="E256" s="11"/>
    </row>
    <row r="257" spans="2:5" ht="12.75">
      <c r="B257" s="11"/>
      <c r="C257" s="11"/>
      <c r="D257" s="11"/>
      <c r="E257" s="11"/>
    </row>
    <row r="258" spans="2:5" ht="12.75">
      <c r="B258" s="11"/>
      <c r="C258" s="11"/>
      <c r="D258" s="11"/>
      <c r="E258" s="11"/>
    </row>
    <row r="259" spans="2:5" ht="12.75">
      <c r="B259" s="11"/>
      <c r="C259" s="11"/>
      <c r="D259" s="11"/>
      <c r="E259" s="11"/>
    </row>
    <row r="260" spans="2:5" ht="12.75">
      <c r="B260" s="11"/>
      <c r="C260" s="11"/>
      <c r="D260" s="11"/>
      <c r="E260" s="11"/>
    </row>
    <row r="261" spans="2:5" ht="12.75">
      <c r="B261" s="11"/>
      <c r="C261" s="11"/>
      <c r="D261" s="11"/>
      <c r="E261" s="11"/>
    </row>
    <row r="262" spans="2:5" ht="12.75">
      <c r="B262" s="11"/>
      <c r="C262" s="11"/>
      <c r="D262" s="11"/>
      <c r="E262" s="11"/>
    </row>
    <row r="263" spans="2:5" ht="12.75">
      <c r="B263" s="11"/>
      <c r="C263" s="11"/>
      <c r="D263" s="11"/>
      <c r="E263" s="11"/>
    </row>
    <row r="264" spans="2:5" ht="12.75">
      <c r="B264" s="11"/>
      <c r="C264" s="11"/>
      <c r="D264" s="11"/>
      <c r="E264" s="11"/>
    </row>
    <row r="265" spans="2:5" ht="12.75">
      <c r="B265" s="11"/>
      <c r="C265" s="11"/>
      <c r="D265" s="11"/>
      <c r="E265" s="11"/>
    </row>
    <row r="266" spans="2:5" ht="12.75">
      <c r="B266" s="11"/>
      <c r="C266" s="11"/>
      <c r="D266" s="11"/>
      <c r="E266" s="11"/>
    </row>
    <row r="267" spans="2:5" ht="12.75">
      <c r="B267" s="11"/>
      <c r="C267" s="11"/>
      <c r="D267" s="11"/>
      <c r="E267" s="11"/>
    </row>
    <row r="268" spans="2:5" ht="12.75">
      <c r="B268" s="11"/>
      <c r="C268" s="11"/>
      <c r="D268" s="11"/>
      <c r="E268" s="11"/>
    </row>
    <row r="269" spans="2:5" ht="12.75">
      <c r="B269" s="11"/>
      <c r="C269" s="11"/>
      <c r="D269" s="11"/>
      <c r="E269" s="11"/>
    </row>
    <row r="270" spans="2:5" ht="12.75">
      <c r="B270" s="11"/>
      <c r="C270" s="11"/>
      <c r="D270" s="11"/>
      <c r="E270" s="11"/>
    </row>
    <row r="271" spans="2:5" ht="12.75">
      <c r="B271" s="11"/>
      <c r="C271" s="11"/>
      <c r="D271" s="11"/>
      <c r="E271" s="11"/>
    </row>
    <row r="272" spans="2:5" ht="12.75">
      <c r="B272" s="11"/>
      <c r="C272" s="11"/>
      <c r="D272" s="11"/>
      <c r="E272" s="11"/>
    </row>
    <row r="273" spans="2:5" ht="12.75">
      <c r="B273" s="11"/>
      <c r="C273" s="11"/>
      <c r="D273" s="11"/>
      <c r="E273" s="11"/>
    </row>
    <row r="274" spans="2:5" ht="12.75">
      <c r="B274" s="11"/>
      <c r="C274" s="11"/>
      <c r="D274" s="11"/>
      <c r="E274" s="11"/>
    </row>
    <row r="275" spans="2:5" ht="12.75">
      <c r="B275" s="11"/>
      <c r="C275" s="11"/>
      <c r="D275" s="11"/>
      <c r="E275" s="11"/>
    </row>
    <row r="276" spans="2:5" ht="12.75">
      <c r="B276" s="11"/>
      <c r="C276" s="11"/>
      <c r="D276" s="11"/>
      <c r="E276" s="11"/>
    </row>
    <row r="277" spans="2:5" ht="12.75">
      <c r="B277" s="11"/>
      <c r="C277" s="11"/>
      <c r="D277" s="11"/>
      <c r="E277" s="11"/>
    </row>
    <row r="278" spans="2:5" ht="12.75">
      <c r="B278" s="11"/>
      <c r="C278" s="11"/>
      <c r="D278" s="11"/>
      <c r="E278" s="11"/>
    </row>
    <row r="279" spans="2:5" ht="12.75">
      <c r="B279" s="11"/>
      <c r="C279" s="11"/>
      <c r="D279" s="11"/>
      <c r="E279" s="11"/>
    </row>
    <row r="280" spans="2:5" ht="12.75">
      <c r="B280" s="11"/>
      <c r="C280" s="11"/>
      <c r="D280" s="11"/>
      <c r="E280" s="11"/>
    </row>
    <row r="281" spans="2:5" ht="12.75">
      <c r="B281" s="11"/>
      <c r="C281" s="11"/>
      <c r="D281" s="11"/>
      <c r="E281" s="11"/>
    </row>
    <row r="282" spans="2:5" ht="12.75">
      <c r="B282" s="11"/>
      <c r="C282" s="11"/>
      <c r="D282" s="11"/>
      <c r="E282" s="11"/>
    </row>
    <row r="283" spans="2:5" ht="12.75">
      <c r="B283" s="11"/>
      <c r="C283" s="11"/>
      <c r="D283" s="11"/>
      <c r="E283" s="11"/>
    </row>
    <row r="284" spans="2:5" ht="12.75">
      <c r="B284" s="11"/>
      <c r="C284" s="11"/>
      <c r="D284" s="11"/>
      <c r="E284" s="11"/>
    </row>
    <row r="285" spans="2:5" ht="12.75">
      <c r="B285" s="11"/>
      <c r="C285" s="11"/>
      <c r="D285" s="11"/>
      <c r="E285" s="11"/>
    </row>
    <row r="286" spans="2:5" ht="12.75">
      <c r="B286" s="11"/>
      <c r="C286" s="11"/>
      <c r="D286" s="11"/>
      <c r="E286" s="11"/>
    </row>
    <row r="287" spans="2:5" ht="12.75">
      <c r="B287" s="11"/>
      <c r="C287" s="11"/>
      <c r="D287" s="11"/>
      <c r="E287" s="11"/>
    </row>
    <row r="288" spans="2:5" ht="12.75">
      <c r="B288" s="11"/>
      <c r="C288" s="11"/>
      <c r="D288" s="11"/>
      <c r="E288" s="11"/>
    </row>
    <row r="289" spans="2:5" ht="12.75">
      <c r="B289" s="11"/>
      <c r="C289" s="11"/>
      <c r="D289" s="11"/>
      <c r="E289" s="11"/>
    </row>
    <row r="290" spans="2:5" ht="12.75">
      <c r="B290" s="11"/>
      <c r="C290" s="11"/>
      <c r="D290" s="11"/>
      <c r="E290" s="11"/>
    </row>
    <row r="291" spans="2:5" ht="12.75">
      <c r="B291" s="11"/>
      <c r="C291" s="11"/>
      <c r="D291" s="11"/>
      <c r="E291" s="11"/>
    </row>
    <row r="292" spans="2:5" ht="12.75">
      <c r="B292" s="11"/>
      <c r="C292" s="11"/>
      <c r="D292" s="11"/>
      <c r="E292" s="11"/>
    </row>
    <row r="293" spans="2:5" ht="12.75">
      <c r="B293" s="11"/>
      <c r="C293" s="11"/>
      <c r="D293" s="11"/>
      <c r="E293" s="11"/>
    </row>
    <row r="294" spans="2:5" ht="12.75">
      <c r="B294" s="11"/>
      <c r="C294" s="11"/>
      <c r="D294" s="11"/>
      <c r="E294" s="11"/>
    </row>
    <row r="295" spans="2:5" ht="12.75">
      <c r="B295" s="11"/>
      <c r="C295" s="11"/>
      <c r="D295" s="11"/>
      <c r="E295" s="11"/>
    </row>
    <row r="296" spans="2:5" ht="12.75">
      <c r="B296" s="11"/>
      <c r="C296" s="11"/>
      <c r="D296" s="11"/>
      <c r="E296" s="11"/>
    </row>
    <row r="297" spans="2:5" ht="12.75">
      <c r="B297" s="11"/>
      <c r="C297" s="11"/>
      <c r="D297" s="11"/>
      <c r="E297" s="11"/>
    </row>
    <row r="298" spans="2:5" ht="12.75">
      <c r="B298" s="11"/>
      <c r="C298" s="11"/>
      <c r="D298" s="11"/>
      <c r="E298" s="11"/>
    </row>
    <row r="299" spans="2:5" ht="12.75">
      <c r="B299" s="11"/>
      <c r="C299" s="11"/>
      <c r="D299" s="11"/>
      <c r="E299" s="11"/>
    </row>
    <row r="300" spans="2:5" ht="12.75">
      <c r="B300" s="11"/>
      <c r="C300" s="11"/>
      <c r="D300" s="11"/>
      <c r="E300" s="11"/>
    </row>
    <row r="301" spans="2:5" ht="12.75">
      <c r="B301" s="11"/>
      <c r="C301" s="11"/>
      <c r="D301" s="11"/>
      <c r="E301" s="11"/>
    </row>
    <row r="302" spans="2:5" ht="12.75">
      <c r="B302" s="11"/>
      <c r="C302" s="11"/>
      <c r="D302" s="11"/>
      <c r="E302" s="11"/>
    </row>
    <row r="303" spans="2:5" ht="12.75">
      <c r="B303" s="11"/>
      <c r="C303" s="11"/>
      <c r="D303" s="11"/>
      <c r="E303" s="11"/>
    </row>
    <row r="304" spans="2:5" ht="12.75">
      <c r="B304" s="11"/>
      <c r="C304" s="11"/>
      <c r="D304" s="11"/>
      <c r="E304" s="11"/>
    </row>
    <row r="305" spans="2:5" ht="12.75">
      <c r="B305" s="11"/>
      <c r="C305" s="11"/>
      <c r="D305" s="11"/>
      <c r="E305" s="11"/>
    </row>
    <row r="306" spans="2:5" ht="12.75">
      <c r="B306" s="11"/>
      <c r="C306" s="11"/>
      <c r="D306" s="11"/>
      <c r="E306" s="11"/>
    </row>
    <row r="307" spans="2:5" ht="12.75">
      <c r="B307" s="11"/>
      <c r="C307" s="11"/>
      <c r="D307" s="11"/>
      <c r="E307" s="11"/>
    </row>
    <row r="308" spans="2:5" ht="12.75">
      <c r="B308" s="11"/>
      <c r="C308" s="11"/>
      <c r="D308" s="11"/>
      <c r="E308" s="11"/>
    </row>
    <row r="309" spans="2:5" ht="12.75">
      <c r="B309" s="11"/>
      <c r="C309" s="11"/>
      <c r="D309" s="11"/>
      <c r="E309" s="11"/>
    </row>
    <row r="310" spans="2:5" ht="12.75">
      <c r="B310" s="11"/>
      <c r="C310" s="11"/>
      <c r="D310" s="11"/>
      <c r="E310" s="11"/>
    </row>
    <row r="311" spans="2:5" ht="12.75">
      <c r="B311" s="11"/>
      <c r="C311" s="11"/>
      <c r="D311" s="11"/>
      <c r="E311" s="11"/>
    </row>
    <row r="312" spans="2:5" ht="12.75">
      <c r="B312" s="11"/>
      <c r="C312" s="11"/>
      <c r="D312" s="11"/>
      <c r="E312" s="11"/>
    </row>
    <row r="313" spans="2:5" ht="12.75">
      <c r="B313" s="11"/>
      <c r="C313" s="11"/>
      <c r="D313" s="11"/>
      <c r="E313" s="11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  <row r="377" spans="2:5" ht="12.75">
      <c r="B377" s="11"/>
      <c r="C377" s="11"/>
      <c r="D377" s="11"/>
      <c r="E377" s="11"/>
    </row>
    <row r="378" spans="2:5" ht="12.75">
      <c r="B378" s="11"/>
      <c r="C378" s="11"/>
      <c r="D378" s="11"/>
      <c r="E378" s="11"/>
    </row>
    <row r="379" spans="2:5" ht="12.75">
      <c r="B379" s="11"/>
      <c r="C379" s="11"/>
      <c r="D379" s="11"/>
      <c r="E379" s="11"/>
    </row>
    <row r="380" spans="2:5" ht="12.75">
      <c r="B380" s="11"/>
      <c r="C380" s="11"/>
      <c r="D380" s="11"/>
      <c r="E380" s="11"/>
    </row>
    <row r="381" spans="2:5" ht="12.75">
      <c r="B381" s="11"/>
      <c r="C381" s="11"/>
      <c r="D381" s="11"/>
      <c r="E381" s="11"/>
    </row>
    <row r="382" spans="2:5" ht="12.75">
      <c r="B382" s="11"/>
      <c r="C382" s="11"/>
      <c r="D382" s="11"/>
      <c r="E382" s="11"/>
    </row>
    <row r="383" spans="2:5" ht="12.75">
      <c r="B383" s="11"/>
      <c r="C383" s="11"/>
      <c r="D383" s="11"/>
      <c r="E383" s="11"/>
    </row>
    <row r="384" spans="2:5" ht="12.75">
      <c r="B384" s="11"/>
      <c r="C384" s="11"/>
      <c r="D384" s="11"/>
      <c r="E384" s="11"/>
    </row>
    <row r="385" spans="2:5" ht="12.75">
      <c r="B385" s="11"/>
      <c r="C385" s="11"/>
      <c r="D385" s="11"/>
      <c r="E385" s="11"/>
    </row>
    <row r="386" spans="2:5" ht="12.75">
      <c r="B386" s="11"/>
      <c r="C386" s="11"/>
      <c r="D386" s="11"/>
      <c r="E386" s="11"/>
    </row>
    <row r="387" spans="2:5" ht="12.75">
      <c r="B387" s="11"/>
      <c r="C387" s="11"/>
      <c r="D387" s="11"/>
      <c r="E387" s="11"/>
    </row>
    <row r="388" spans="2:5" ht="12.75">
      <c r="B388" s="11"/>
      <c r="C388" s="11"/>
      <c r="D388" s="11"/>
      <c r="E388" s="11"/>
    </row>
    <row r="389" spans="2:5" ht="12.75">
      <c r="B389" s="11"/>
      <c r="C389" s="11"/>
      <c r="D389" s="11"/>
      <c r="E389" s="11"/>
    </row>
    <row r="390" spans="2:5" ht="12.75">
      <c r="B390" s="11"/>
      <c r="C390" s="11"/>
      <c r="D390" s="11"/>
      <c r="E390" s="11"/>
    </row>
    <row r="391" spans="2:5" ht="12.75">
      <c r="B391" s="11"/>
      <c r="C391" s="11"/>
      <c r="D391" s="11"/>
      <c r="E391" s="11"/>
    </row>
    <row r="392" spans="2:5" ht="12.75">
      <c r="B392" s="11"/>
      <c r="C392" s="11"/>
      <c r="D392" s="11"/>
      <c r="E392" s="11"/>
    </row>
    <row r="393" spans="2:5" ht="12.75">
      <c r="B393" s="11"/>
      <c r="C393" s="11"/>
      <c r="D393" s="11"/>
      <c r="E393" s="11"/>
    </row>
    <row r="394" spans="2:5" ht="12.75">
      <c r="B394" s="11"/>
      <c r="C394" s="11"/>
      <c r="D394" s="11"/>
      <c r="E394" s="11"/>
    </row>
    <row r="395" spans="2:5" ht="12.75">
      <c r="B395" s="11"/>
      <c r="C395" s="11"/>
      <c r="D395" s="11"/>
      <c r="E395" s="11"/>
    </row>
    <row r="396" spans="2:5" ht="12.75">
      <c r="B396" s="11"/>
      <c r="C396" s="11"/>
      <c r="D396" s="11"/>
      <c r="E396" s="11"/>
    </row>
    <row r="397" spans="2:5" ht="12.75">
      <c r="B397" s="11"/>
      <c r="C397" s="11"/>
      <c r="D397" s="11"/>
      <c r="E397" s="11"/>
    </row>
    <row r="398" spans="2:5" ht="12.75">
      <c r="B398" s="11"/>
      <c r="C398" s="11"/>
      <c r="D398" s="11"/>
      <c r="E398" s="11"/>
    </row>
    <row r="399" spans="2:5" ht="12.75">
      <c r="B399" s="11"/>
      <c r="C399" s="11"/>
      <c r="D399" s="11"/>
      <c r="E399" s="11"/>
    </row>
    <row r="400" spans="2:5" ht="12.75">
      <c r="B400" s="11"/>
      <c r="C400" s="11"/>
      <c r="D400" s="11"/>
      <c r="E400" s="11"/>
    </row>
    <row r="401" spans="2:5" ht="12.75">
      <c r="B401" s="11"/>
      <c r="C401" s="11"/>
      <c r="D401" s="11"/>
      <c r="E401" s="11"/>
    </row>
    <row r="402" spans="2:5" ht="12.75">
      <c r="B402" s="11"/>
      <c r="C402" s="11"/>
      <c r="D402" s="11"/>
      <c r="E402" s="11"/>
    </row>
    <row r="403" spans="2:5" ht="12.75">
      <c r="B403" s="11"/>
      <c r="C403" s="11"/>
      <c r="D403" s="11"/>
      <c r="E403" s="11"/>
    </row>
    <row r="404" spans="2:5" ht="12.75">
      <c r="B404" s="11"/>
      <c r="C404" s="11"/>
      <c r="D404" s="11"/>
      <c r="E404" s="11"/>
    </row>
    <row r="405" spans="2:5" ht="12.75">
      <c r="B405" s="11"/>
      <c r="C405" s="11"/>
      <c r="D405" s="11"/>
      <c r="E405" s="11"/>
    </row>
    <row r="406" spans="2:5" ht="12.75">
      <c r="B406" s="11"/>
      <c r="C406" s="11"/>
      <c r="D406" s="11"/>
      <c r="E406" s="11"/>
    </row>
    <row r="407" spans="2:5" ht="12.75">
      <c r="B407" s="11"/>
      <c r="C407" s="11"/>
      <c r="D407" s="11"/>
      <c r="E407" s="11"/>
    </row>
    <row r="408" spans="2:5" ht="12.75">
      <c r="B408" s="11"/>
      <c r="C408" s="11"/>
      <c r="D408" s="11"/>
      <c r="E408" s="11"/>
    </row>
    <row r="409" spans="2:5" ht="12.75">
      <c r="B409" s="11"/>
      <c r="C409" s="11"/>
      <c r="D409" s="11"/>
      <c r="E409" s="11"/>
    </row>
    <row r="410" spans="2:5" ht="12.75">
      <c r="B410" s="11"/>
      <c r="C410" s="11"/>
      <c r="D410" s="11"/>
      <c r="E410" s="11"/>
    </row>
    <row r="411" spans="2:5" ht="12.75">
      <c r="B411" s="11"/>
      <c r="C411" s="11"/>
      <c r="D411" s="11"/>
      <c r="E411" s="11"/>
    </row>
    <row r="412" spans="2:5" ht="12.75">
      <c r="B412" s="11"/>
      <c r="C412" s="11"/>
      <c r="D412" s="11"/>
      <c r="E412" s="11"/>
    </row>
    <row r="413" spans="2:5" ht="12.75">
      <c r="B413" s="11"/>
      <c r="C413" s="11"/>
      <c r="D413" s="11"/>
      <c r="E413" s="11"/>
    </row>
    <row r="414" spans="2:5" ht="12.75">
      <c r="B414" s="11"/>
      <c r="C414" s="11"/>
      <c r="D414" s="11"/>
      <c r="E414" s="11"/>
    </row>
    <row r="415" spans="2:5" ht="12.75">
      <c r="B415" s="11"/>
      <c r="C415" s="11"/>
      <c r="D415" s="11"/>
      <c r="E415" s="11"/>
    </row>
    <row r="416" spans="2:5" ht="12.75">
      <c r="B416" s="11"/>
      <c r="C416" s="11"/>
      <c r="D416" s="11"/>
      <c r="E416" s="11"/>
    </row>
    <row r="417" spans="2:5" ht="12.75">
      <c r="B417" s="11"/>
      <c r="C417" s="11"/>
      <c r="D417" s="11"/>
      <c r="E417" s="11"/>
    </row>
    <row r="418" spans="2:5" ht="12.75">
      <c r="B418" s="11"/>
      <c r="C418" s="11"/>
      <c r="D418" s="11"/>
      <c r="E418" s="11"/>
    </row>
    <row r="419" spans="2:5" ht="12.75">
      <c r="B419" s="11"/>
      <c r="C419" s="11"/>
      <c r="D419" s="11"/>
      <c r="E419" s="11"/>
    </row>
    <row r="420" spans="2:5" ht="12.75">
      <c r="B420" s="11"/>
      <c r="C420" s="11"/>
      <c r="D420" s="11"/>
      <c r="E420" s="11"/>
    </row>
    <row r="421" spans="2:5" ht="12.75">
      <c r="B421" s="11"/>
      <c r="C421" s="11"/>
      <c r="D421" s="11"/>
      <c r="E421" s="11"/>
    </row>
    <row r="422" spans="2:5" ht="12.75">
      <c r="B422" s="11"/>
      <c r="C422" s="11"/>
      <c r="D422" s="11"/>
      <c r="E422" s="11"/>
    </row>
    <row r="423" spans="2:5" ht="12.75">
      <c r="B423" s="11"/>
      <c r="C423" s="11"/>
      <c r="D423" s="11"/>
      <c r="E423" s="11"/>
    </row>
    <row r="424" spans="2:5" ht="12.75">
      <c r="B424" s="11"/>
      <c r="C424" s="11"/>
      <c r="D424" s="11"/>
      <c r="E424" s="11"/>
    </row>
    <row r="425" spans="2:5" ht="12.75">
      <c r="B425" s="11"/>
      <c r="C425" s="11"/>
      <c r="D425" s="11"/>
      <c r="E425" s="11"/>
    </row>
    <row r="426" spans="2:5" ht="12.75">
      <c r="B426" s="11"/>
      <c r="C426" s="11"/>
      <c r="D426" s="11"/>
      <c r="E426" s="11"/>
    </row>
    <row r="427" spans="2:5" ht="12.75">
      <c r="B427" s="11"/>
      <c r="C427" s="11"/>
      <c r="D427" s="11"/>
      <c r="E427" s="11"/>
    </row>
    <row r="428" spans="2:5" ht="12.75">
      <c r="B428" s="11"/>
      <c r="C428" s="11"/>
      <c r="D428" s="11"/>
      <c r="E428" s="11"/>
    </row>
    <row r="429" spans="2:5" ht="12.75">
      <c r="B429" s="11"/>
      <c r="C429" s="11"/>
      <c r="D429" s="11"/>
      <c r="E429" s="11"/>
    </row>
    <row r="430" spans="2:5" ht="12.75">
      <c r="B430" s="11"/>
      <c r="C430" s="11"/>
      <c r="D430" s="11"/>
      <c r="E430" s="11"/>
    </row>
    <row r="431" spans="2:5" ht="12.75">
      <c r="B431" s="11"/>
      <c r="C431" s="11"/>
      <c r="D431" s="11"/>
      <c r="E431" s="11"/>
    </row>
    <row r="432" spans="2:5" ht="12.75">
      <c r="B432" s="11"/>
      <c r="C432" s="11"/>
      <c r="D432" s="11"/>
      <c r="E432" s="11"/>
    </row>
    <row r="433" spans="2:5" ht="12.75">
      <c r="B433" s="11"/>
      <c r="C433" s="11"/>
      <c r="D433" s="11"/>
      <c r="E433" s="11"/>
    </row>
    <row r="434" spans="2:5" ht="12.75">
      <c r="B434" s="11"/>
      <c r="C434" s="11"/>
      <c r="D434" s="11"/>
      <c r="E434" s="11"/>
    </row>
    <row r="435" spans="2:5" ht="12.75">
      <c r="B435" s="11"/>
      <c r="C435" s="11"/>
      <c r="D435" s="11"/>
      <c r="E435" s="11"/>
    </row>
    <row r="436" spans="2:5" ht="12.75">
      <c r="B436" s="11"/>
      <c r="C436" s="11"/>
      <c r="D436" s="11"/>
      <c r="E436" s="11"/>
    </row>
    <row r="437" spans="2:5" ht="12.75">
      <c r="B437" s="11"/>
      <c r="C437" s="11"/>
      <c r="D437" s="11"/>
      <c r="E437" s="11"/>
    </row>
    <row r="438" spans="2:5" ht="12.75">
      <c r="B438" s="11"/>
      <c r="C438" s="11"/>
      <c r="D438" s="11"/>
      <c r="E438" s="11"/>
    </row>
    <row r="439" spans="2:5" ht="12.75">
      <c r="B439" s="11"/>
      <c r="C439" s="11"/>
      <c r="D439" s="11"/>
      <c r="E439" s="11"/>
    </row>
    <row r="440" spans="2:5" ht="12.75">
      <c r="B440" s="11"/>
      <c r="C440" s="11"/>
      <c r="D440" s="11"/>
      <c r="E440" s="11"/>
    </row>
    <row r="441" spans="2:5" ht="12.75">
      <c r="B441" s="11"/>
      <c r="C441" s="11"/>
      <c r="D441" s="11"/>
      <c r="E441" s="11"/>
    </row>
    <row r="442" spans="2:5" ht="12.75">
      <c r="B442" s="11"/>
      <c r="C442" s="11"/>
      <c r="D442" s="11"/>
      <c r="E442" s="11"/>
    </row>
    <row r="443" spans="2:5" ht="12.75">
      <c r="B443" s="11"/>
      <c r="C443" s="11"/>
      <c r="D443" s="11"/>
      <c r="E443" s="11"/>
    </row>
    <row r="444" spans="2:5" ht="12.75">
      <c r="B444" s="11"/>
      <c r="C444" s="11"/>
      <c r="D444" s="11"/>
      <c r="E444" s="11"/>
    </row>
    <row r="445" spans="2:5" ht="12.75">
      <c r="B445" s="11"/>
      <c r="C445" s="11"/>
      <c r="D445" s="11"/>
      <c r="E445" s="11"/>
    </row>
    <row r="446" spans="2:5" ht="12.75">
      <c r="B446" s="11"/>
      <c r="C446" s="11"/>
      <c r="D446" s="11"/>
      <c r="E446" s="11"/>
    </row>
    <row r="447" spans="2:5" ht="12.75">
      <c r="B447" s="11"/>
      <c r="C447" s="11"/>
      <c r="D447" s="11"/>
      <c r="E447" s="11"/>
    </row>
    <row r="448" spans="2:5" ht="12.75">
      <c r="B448" s="11"/>
      <c r="C448" s="11"/>
      <c r="D448" s="11"/>
      <c r="E448" s="11"/>
    </row>
    <row r="449" spans="2:5" ht="12.75">
      <c r="B449" s="11"/>
      <c r="C449" s="11"/>
      <c r="D449" s="11"/>
      <c r="E449" s="11"/>
    </row>
    <row r="450" spans="2:5" ht="12.75">
      <c r="B450" s="11"/>
      <c r="C450" s="11"/>
      <c r="D450" s="11"/>
      <c r="E450" s="11"/>
    </row>
    <row r="451" spans="2:5" ht="12.75">
      <c r="B451" s="11"/>
      <c r="C451" s="11"/>
      <c r="D451" s="11"/>
      <c r="E451" s="11"/>
    </row>
    <row r="452" spans="2:5" ht="12.75">
      <c r="B452" s="11"/>
      <c r="C452" s="11"/>
      <c r="D452" s="11"/>
      <c r="E452" s="11"/>
    </row>
    <row r="453" spans="2:5" ht="12.75">
      <c r="B453" s="11"/>
      <c r="C453" s="11"/>
      <c r="D453" s="11"/>
      <c r="E453" s="11"/>
    </row>
    <row r="454" spans="2:5" ht="12.75">
      <c r="B454" s="11"/>
      <c r="C454" s="11"/>
      <c r="D454" s="11"/>
      <c r="E454" s="11"/>
    </row>
    <row r="455" spans="2:5" ht="12.75">
      <c r="B455" s="11"/>
      <c r="C455" s="11"/>
      <c r="D455" s="11"/>
      <c r="E455" s="11"/>
    </row>
    <row r="456" spans="2:5" ht="12.75">
      <c r="B456" s="11"/>
      <c r="C456" s="11"/>
      <c r="D456" s="11"/>
      <c r="E456" s="11"/>
    </row>
    <row r="457" spans="2:5" ht="12.75">
      <c r="B457" s="11"/>
      <c r="C457" s="11"/>
      <c r="D457" s="11"/>
      <c r="E457" s="11"/>
    </row>
    <row r="458" spans="2:5" ht="12.75">
      <c r="B458" s="11"/>
      <c r="C458" s="11"/>
      <c r="D458" s="11"/>
      <c r="E458" s="11"/>
    </row>
    <row r="459" spans="2:5" ht="12.75">
      <c r="B459" s="11"/>
      <c r="C459" s="11"/>
      <c r="D459" s="11"/>
      <c r="E459" s="11"/>
    </row>
    <row r="460" spans="2:5" ht="12.75">
      <c r="B460" s="11"/>
      <c r="C460" s="11"/>
      <c r="D460" s="11"/>
      <c r="E460" s="11"/>
    </row>
    <row r="461" spans="2:5" ht="12.75">
      <c r="B461" s="11"/>
      <c r="C461" s="11"/>
      <c r="D461" s="11"/>
      <c r="E461" s="11"/>
    </row>
    <row r="462" spans="2:5" ht="12.75">
      <c r="B462" s="11"/>
      <c r="C462" s="11"/>
      <c r="D462" s="11"/>
      <c r="E462" s="11"/>
    </row>
    <row r="463" spans="2:5" ht="12.75">
      <c r="B463" s="11"/>
      <c r="C463" s="11"/>
      <c r="D463" s="11"/>
      <c r="E463" s="11"/>
    </row>
    <row r="464" spans="2:5" ht="12.75">
      <c r="B464" s="11"/>
      <c r="C464" s="11"/>
      <c r="D464" s="11"/>
      <c r="E464" s="11"/>
    </row>
    <row r="465" spans="2:5" ht="12.75">
      <c r="B465" s="11"/>
      <c r="C465" s="11"/>
      <c r="D465" s="11"/>
      <c r="E465" s="11"/>
    </row>
    <row r="466" spans="2:5" ht="12.75">
      <c r="B466" s="11"/>
      <c r="C466" s="11"/>
      <c r="D466" s="11"/>
      <c r="E466" s="11"/>
    </row>
    <row r="467" spans="2:5" ht="12.75">
      <c r="B467" s="11"/>
      <c r="C467" s="11"/>
      <c r="D467" s="11"/>
      <c r="E467" s="11"/>
    </row>
    <row r="468" spans="2:5" ht="12.75">
      <c r="B468" s="11"/>
      <c r="C468" s="11"/>
      <c r="D468" s="11"/>
      <c r="E468" s="11"/>
    </row>
    <row r="469" spans="2:5" ht="12.75">
      <c r="B469" s="11"/>
      <c r="C469" s="11"/>
      <c r="D469" s="11"/>
      <c r="E469" s="11"/>
    </row>
    <row r="470" spans="2:5" ht="12.75">
      <c r="B470" s="11"/>
      <c r="C470" s="11"/>
      <c r="D470" s="11"/>
      <c r="E470" s="11"/>
    </row>
    <row r="471" spans="2:5" ht="12.75">
      <c r="B471" s="11"/>
      <c r="C471" s="11"/>
      <c r="D471" s="11"/>
      <c r="E471" s="11"/>
    </row>
    <row r="472" spans="2:5" ht="12.75">
      <c r="B472" s="11"/>
      <c r="C472" s="11"/>
      <c r="D472" s="11"/>
      <c r="E472" s="11"/>
    </row>
    <row r="473" spans="2:5" ht="12.75">
      <c r="B473" s="11"/>
      <c r="C473" s="11"/>
      <c r="D473" s="11"/>
      <c r="E473" s="11"/>
    </row>
    <row r="474" spans="2:5" ht="12.75">
      <c r="B474" s="11"/>
      <c r="C474" s="11"/>
      <c r="D474" s="11"/>
      <c r="E474" s="11"/>
    </row>
    <row r="475" spans="2:5" ht="12.75">
      <c r="B475" s="11"/>
      <c r="C475" s="11"/>
      <c r="D475" s="11"/>
      <c r="E475" s="11"/>
    </row>
    <row r="476" spans="2:5" ht="12.75">
      <c r="B476" s="11"/>
      <c r="C476" s="11"/>
      <c r="D476" s="11"/>
      <c r="E476" s="11"/>
    </row>
    <row r="477" spans="2:5" ht="12.75">
      <c r="B477" s="11"/>
      <c r="C477" s="11"/>
      <c r="D477" s="11"/>
      <c r="E477" s="11"/>
    </row>
    <row r="478" spans="2:5" ht="12.75">
      <c r="B478" s="11"/>
      <c r="C478" s="11"/>
      <c r="D478" s="11"/>
      <c r="E478" s="11"/>
    </row>
    <row r="479" spans="2:5" ht="12.75">
      <c r="B479" s="11"/>
      <c r="C479" s="11"/>
      <c r="D479" s="11"/>
      <c r="E479" s="11"/>
    </row>
    <row r="480" spans="2:5" ht="12.75">
      <c r="B480" s="11"/>
      <c r="C480" s="11"/>
      <c r="D480" s="11"/>
      <c r="E480" s="11"/>
    </row>
    <row r="481" spans="2:5" ht="12.75">
      <c r="B481" s="11"/>
      <c r="C481" s="11"/>
      <c r="D481" s="11"/>
      <c r="E481" s="11"/>
    </row>
    <row r="482" spans="2:5" ht="12.75">
      <c r="B482" s="11"/>
      <c r="C482" s="11"/>
      <c r="D482" s="11"/>
      <c r="E482" s="11"/>
    </row>
    <row r="483" spans="2:5" ht="12.75">
      <c r="B483" s="11"/>
      <c r="C483" s="11"/>
      <c r="D483" s="11"/>
      <c r="E483" s="11"/>
    </row>
    <row r="484" spans="2:5" ht="12.75">
      <c r="B484" s="11"/>
      <c r="C484" s="11"/>
      <c r="D484" s="11"/>
      <c r="E484" s="11"/>
    </row>
  </sheetData>
  <mergeCells count="1">
    <mergeCell ref="B3:E3"/>
  </mergeCells>
  <printOptions horizontalCentered="1"/>
  <pageMargins left="0.75" right="0.75" top="0.32" bottom="0.23" header="0.26" footer="0.21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E5" sqref="E5:F5"/>
    </sheetView>
  </sheetViews>
  <sheetFormatPr defaultColWidth="9.140625" defaultRowHeight="12.75"/>
  <cols>
    <col min="1" max="1" width="4.28125" style="125" customWidth="1"/>
    <col min="2" max="2" width="25.7109375" style="0" customWidth="1"/>
    <col min="3" max="3" width="44.8515625" style="0" customWidth="1"/>
    <col min="4" max="4" width="12.8515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139</v>
      </c>
      <c r="D3" s="52" t="s">
        <v>76</v>
      </c>
      <c r="E3" s="156" t="s">
        <v>134</v>
      </c>
      <c r="F3" s="156"/>
      <c r="G3" s="97"/>
    </row>
    <row r="4" spans="1:7" ht="12.75">
      <c r="A4" s="92"/>
      <c r="B4" s="52" t="s">
        <v>138</v>
      </c>
      <c r="C4" s="98">
        <v>59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81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5</v>
      </c>
      <c r="F10" s="169">
        <v>3</v>
      </c>
      <c r="G10" s="11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" customHeight="1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" customHeight="1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" customHeight="1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" customHeight="1">
      <c r="A15" s="92"/>
      <c r="B15" s="152" t="s">
        <v>141</v>
      </c>
      <c r="C15" s="152"/>
      <c r="D15" s="59">
        <v>1</v>
      </c>
      <c r="E15" s="112"/>
      <c r="F15" s="114"/>
      <c r="G15" s="173">
        <f>E10*F10</f>
        <v>15</v>
      </c>
    </row>
    <row r="16" spans="1:7" ht="12" customHeight="1">
      <c r="A16" s="93"/>
      <c r="B16" s="151" t="s">
        <v>142</v>
      </c>
      <c r="C16" s="151"/>
      <c r="D16" s="59">
        <v>0</v>
      </c>
      <c r="E16" s="115"/>
      <c r="F16" s="116"/>
      <c r="G16" s="174"/>
    </row>
    <row r="17" spans="1:7" ht="6" customHeight="1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4</v>
      </c>
      <c r="F18" s="166">
        <v>3</v>
      </c>
      <c r="G18" s="11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" customHeight="1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" customHeight="1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" customHeight="1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" customHeight="1">
      <c r="A23" s="92"/>
      <c r="B23" s="152" t="s">
        <v>101</v>
      </c>
      <c r="C23" s="152"/>
      <c r="D23" s="59">
        <v>1</v>
      </c>
      <c r="E23" s="121"/>
      <c r="F23" s="122"/>
      <c r="G23" s="173">
        <f>E18*F18</f>
        <v>12</v>
      </c>
    </row>
    <row r="24" spans="1:7" ht="12" customHeight="1">
      <c r="A24" s="93"/>
      <c r="B24" s="151" t="s">
        <v>5</v>
      </c>
      <c r="C24" s="151"/>
      <c r="D24" s="59">
        <v>0</v>
      </c>
      <c r="E24" s="115"/>
      <c r="F24" s="116"/>
      <c r="G24" s="174"/>
    </row>
    <row r="25" spans="1:7" ht="6" customHeight="1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3</v>
      </c>
      <c r="F26" s="169">
        <v>3</v>
      </c>
      <c r="G26" s="11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" customHeight="1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" customHeight="1">
      <c r="A29" s="92"/>
      <c r="B29" s="152" t="s">
        <v>88</v>
      </c>
      <c r="C29" s="152"/>
      <c r="D29" s="59">
        <v>3</v>
      </c>
      <c r="E29" s="112"/>
      <c r="F29" s="113"/>
      <c r="G29" s="110"/>
    </row>
    <row r="30" spans="1:7" ht="12" customHeight="1">
      <c r="A30" s="92"/>
      <c r="B30" s="152" t="s">
        <v>89</v>
      </c>
      <c r="C30" s="152"/>
      <c r="D30" s="59">
        <v>2</v>
      </c>
      <c r="E30" s="112"/>
      <c r="F30" s="114"/>
      <c r="G30" s="173">
        <f>E26*F26</f>
        <v>9</v>
      </c>
    </row>
    <row r="31" spans="1:7" ht="12" customHeight="1">
      <c r="A31" s="93"/>
      <c r="B31" s="151" t="s">
        <v>90</v>
      </c>
      <c r="C31" s="151"/>
      <c r="D31" s="59">
        <v>1</v>
      </c>
      <c r="E31" s="115"/>
      <c r="F31" s="116"/>
      <c r="G31" s="174"/>
    </row>
    <row r="32" spans="1:7" ht="6" customHeight="1">
      <c r="A32" s="94"/>
      <c r="B32" s="66"/>
      <c r="C32" s="66"/>
      <c r="D32" s="66"/>
      <c r="E32" s="117"/>
      <c r="F32" s="117"/>
      <c r="G32" s="118"/>
    </row>
    <row r="33" spans="1:7" ht="12" customHeight="1">
      <c r="A33" s="89">
        <v>4</v>
      </c>
      <c r="B33" s="168" t="s">
        <v>112</v>
      </c>
      <c r="C33" s="168"/>
      <c r="D33" s="58"/>
      <c r="E33" s="164">
        <v>5</v>
      </c>
      <c r="F33" s="169">
        <v>3</v>
      </c>
      <c r="G33" s="11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" customHeight="1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" customHeight="1">
      <c r="A36" s="92"/>
      <c r="B36" s="152" t="s">
        <v>96</v>
      </c>
      <c r="C36" s="152"/>
      <c r="D36" s="59">
        <v>2</v>
      </c>
      <c r="E36" s="112"/>
      <c r="F36" s="114"/>
      <c r="G36" s="173">
        <f>E33*F33</f>
        <v>15</v>
      </c>
    </row>
    <row r="37" spans="1:7" ht="12" customHeight="1">
      <c r="A37" s="93"/>
      <c r="B37" s="151" t="s">
        <v>2</v>
      </c>
      <c r="C37" s="151"/>
      <c r="D37" s="59">
        <v>0</v>
      </c>
      <c r="E37" s="115"/>
      <c r="F37" s="116" t="s">
        <v>36</v>
      </c>
      <c r="G37" s="174"/>
    </row>
    <row r="38" spans="1:7" ht="6" customHeight="1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5</v>
      </c>
      <c r="F39" s="169">
        <v>1</v>
      </c>
      <c r="G39" s="11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73">
        <f>E39*F39</f>
        <v>5</v>
      </c>
    </row>
    <row r="41" spans="1:7" ht="12" customHeight="1">
      <c r="A41" s="92"/>
      <c r="B41" s="152" t="s">
        <v>2</v>
      </c>
      <c r="C41" s="152"/>
      <c r="D41" s="59">
        <v>0</v>
      </c>
      <c r="E41" s="108"/>
      <c r="F41" s="109"/>
      <c r="G41" s="174"/>
    </row>
    <row r="42" spans="1:7" ht="6" customHeight="1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0</v>
      </c>
      <c r="F43" s="169">
        <v>1</v>
      </c>
      <c r="G43" s="11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73">
        <f>E43*F43</f>
        <v>0</v>
      </c>
    </row>
    <row r="45" spans="1:7" ht="12" customHeight="1">
      <c r="A45" s="92"/>
      <c r="B45" s="152" t="s">
        <v>2</v>
      </c>
      <c r="C45" s="152"/>
      <c r="D45" s="59">
        <v>0</v>
      </c>
      <c r="E45" s="123"/>
      <c r="F45" s="109"/>
      <c r="G45" s="174"/>
    </row>
    <row r="46" spans="1:7" ht="6" customHeight="1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73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123"/>
      <c r="F49" s="109"/>
      <c r="G49" s="174"/>
    </row>
    <row r="50" spans="1:7" ht="6" customHeight="1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1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" customHeight="1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" customHeight="1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" customHeight="1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" customHeight="1">
      <c r="A56" s="92"/>
      <c r="B56" s="152" t="s">
        <v>106</v>
      </c>
      <c r="C56" s="152"/>
      <c r="D56" s="59">
        <v>1</v>
      </c>
      <c r="E56" s="112"/>
      <c r="F56" s="113"/>
      <c r="G56" s="173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115"/>
      <c r="F57" s="118"/>
      <c r="G57" s="174"/>
    </row>
    <row r="58" spans="1:7" ht="6" customHeight="1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5</v>
      </c>
      <c r="F59" s="169">
        <v>2</v>
      </c>
      <c r="G59" s="11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" customHeight="1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" customHeight="1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" customHeight="1">
      <c r="A63" s="92"/>
      <c r="B63" s="171" t="s">
        <v>60</v>
      </c>
      <c r="C63" s="171"/>
      <c r="D63" s="59">
        <v>2</v>
      </c>
      <c r="E63" s="112"/>
      <c r="F63" s="113"/>
      <c r="G63" s="173">
        <f>E59*F59</f>
        <v>10</v>
      </c>
    </row>
    <row r="64" spans="1:7" ht="12" customHeight="1">
      <c r="A64" s="93"/>
      <c r="B64" s="151" t="s">
        <v>3</v>
      </c>
      <c r="C64" s="151"/>
      <c r="D64" s="59">
        <v>1</v>
      </c>
      <c r="E64" s="115"/>
      <c r="F64" s="118"/>
      <c r="G64" s="174"/>
    </row>
    <row r="65" spans="1:7" ht="6" customHeight="1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1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73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123"/>
      <c r="F68" s="109"/>
      <c r="G68" s="174"/>
    </row>
    <row r="69" spans="1:7" ht="6" customHeight="1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1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73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123"/>
      <c r="F72" s="109"/>
      <c r="G72" s="174"/>
    </row>
    <row r="73" spans="1:7" ht="6" customHeight="1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0</v>
      </c>
      <c r="F74" s="169">
        <v>3</v>
      </c>
      <c r="G74" s="11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" customHeight="1">
      <c r="A76" s="92"/>
      <c r="B76" s="152" t="s">
        <v>116</v>
      </c>
      <c r="C76" s="152"/>
      <c r="D76" s="74">
        <v>3</v>
      </c>
      <c r="E76" s="111"/>
      <c r="F76" s="107"/>
      <c r="G76" s="173">
        <f>E74*F70</f>
        <v>0</v>
      </c>
    </row>
    <row r="77" spans="1:7" ht="12" customHeight="1">
      <c r="A77" s="92"/>
      <c r="B77" s="151" t="s">
        <v>70</v>
      </c>
      <c r="C77" s="172"/>
      <c r="D77" s="59">
        <v>0</v>
      </c>
      <c r="E77" s="115"/>
      <c r="F77" s="118"/>
      <c r="G77" s="174"/>
    </row>
    <row r="78" spans="1:7" ht="6" customHeight="1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1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73">
        <f>E79*F79</f>
        <v>0</v>
      </c>
    </row>
    <row r="81" spans="1:7" ht="12" customHeight="1">
      <c r="A81" s="92"/>
      <c r="B81" s="152" t="s">
        <v>1</v>
      </c>
      <c r="C81" s="152"/>
      <c r="D81" s="59">
        <v>0</v>
      </c>
      <c r="E81" s="123"/>
      <c r="F81" s="109"/>
      <c r="G81" s="174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124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46" right="0.38" top="0.29" bottom="0.51" header="0.17" footer="0.36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E5" sqref="E5:F5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52.421875" style="0" customWidth="1"/>
    <col min="4" max="4" width="13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137</v>
      </c>
      <c r="D3" s="52" t="s">
        <v>76</v>
      </c>
      <c r="E3" s="156" t="s">
        <v>133</v>
      </c>
      <c r="F3" s="156"/>
      <c r="G3" s="97"/>
    </row>
    <row r="4" spans="1:7" ht="12.75">
      <c r="A4" s="92"/>
      <c r="B4" s="52" t="s">
        <v>138</v>
      </c>
      <c r="C4" s="98">
        <v>61.1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76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5</v>
      </c>
      <c r="F10" s="169">
        <v>3</v>
      </c>
      <c r="G10" s="11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" customHeight="1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" customHeight="1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" customHeight="1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" customHeight="1">
      <c r="A15" s="92"/>
      <c r="B15" s="152" t="s">
        <v>141</v>
      </c>
      <c r="C15" s="152"/>
      <c r="D15" s="59">
        <v>1</v>
      </c>
      <c r="E15" s="112"/>
      <c r="F15" s="114"/>
      <c r="G15" s="173">
        <f>E10*F10</f>
        <v>15</v>
      </c>
    </row>
    <row r="16" spans="1:7" ht="12" customHeight="1">
      <c r="A16" s="93"/>
      <c r="B16" s="151" t="s">
        <v>142</v>
      </c>
      <c r="C16" s="151"/>
      <c r="D16" s="59">
        <v>0</v>
      </c>
      <c r="E16" s="115"/>
      <c r="F16" s="116"/>
      <c r="G16" s="174"/>
    </row>
    <row r="17" spans="1:7" ht="6" customHeight="1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2</v>
      </c>
      <c r="F18" s="166">
        <v>3</v>
      </c>
      <c r="G18" s="11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" customHeight="1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" customHeight="1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" customHeight="1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" customHeight="1">
      <c r="A23" s="92"/>
      <c r="B23" s="152" t="s">
        <v>101</v>
      </c>
      <c r="C23" s="152"/>
      <c r="D23" s="59">
        <v>1</v>
      </c>
      <c r="E23" s="121"/>
      <c r="F23" s="122"/>
      <c r="G23" s="173">
        <f>E18*F18</f>
        <v>6</v>
      </c>
    </row>
    <row r="24" spans="1:7" ht="12" customHeight="1">
      <c r="A24" s="93"/>
      <c r="B24" s="151" t="s">
        <v>5</v>
      </c>
      <c r="C24" s="151"/>
      <c r="D24" s="59">
        <v>0</v>
      </c>
      <c r="E24" s="115"/>
      <c r="F24" s="116"/>
      <c r="G24" s="174"/>
    </row>
    <row r="25" spans="1:7" ht="6" customHeight="1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4</v>
      </c>
      <c r="F26" s="169">
        <v>3</v>
      </c>
      <c r="G26" s="11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" customHeight="1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" customHeight="1">
      <c r="A29" s="92"/>
      <c r="B29" s="152" t="s">
        <v>88</v>
      </c>
      <c r="C29" s="152"/>
      <c r="D29" s="59">
        <v>3</v>
      </c>
      <c r="E29" s="112"/>
      <c r="F29" s="113"/>
      <c r="G29" s="110"/>
    </row>
    <row r="30" spans="1:7" ht="12" customHeight="1">
      <c r="A30" s="92"/>
      <c r="B30" s="152" t="s">
        <v>89</v>
      </c>
      <c r="C30" s="152"/>
      <c r="D30" s="59">
        <v>2</v>
      </c>
      <c r="E30" s="112"/>
      <c r="F30" s="114"/>
      <c r="G30" s="173">
        <f>E26*F26</f>
        <v>12</v>
      </c>
    </row>
    <row r="31" spans="1:7" ht="12" customHeight="1">
      <c r="A31" s="93"/>
      <c r="B31" s="151" t="s">
        <v>90</v>
      </c>
      <c r="C31" s="151"/>
      <c r="D31" s="59">
        <v>1</v>
      </c>
      <c r="E31" s="115"/>
      <c r="F31" s="116"/>
      <c r="G31" s="174"/>
    </row>
    <row r="32" spans="1:7" ht="6" customHeight="1">
      <c r="A32" s="94"/>
      <c r="B32" s="66"/>
      <c r="C32" s="66"/>
      <c r="D32" s="66"/>
      <c r="E32" s="117"/>
      <c r="F32" s="117"/>
      <c r="G32" s="118"/>
    </row>
    <row r="33" spans="1:7" ht="12" customHeight="1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11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" customHeight="1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" customHeight="1">
      <c r="A36" s="92"/>
      <c r="B36" s="152" t="s">
        <v>96</v>
      </c>
      <c r="C36" s="152"/>
      <c r="D36" s="59">
        <v>2</v>
      </c>
      <c r="E36" s="112"/>
      <c r="F36" s="114"/>
      <c r="G36" s="173">
        <f>E33*F33</f>
        <v>0</v>
      </c>
    </row>
    <row r="37" spans="1:7" ht="12" customHeight="1">
      <c r="A37" s="93"/>
      <c r="B37" s="151" t="s">
        <v>2</v>
      </c>
      <c r="C37" s="151"/>
      <c r="D37" s="59">
        <v>0</v>
      </c>
      <c r="E37" s="115"/>
      <c r="F37" s="116" t="s">
        <v>36</v>
      </c>
      <c r="G37" s="174"/>
    </row>
    <row r="38" spans="1:7" ht="6" customHeight="1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1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73">
        <f>E39*F39</f>
        <v>0</v>
      </c>
    </row>
    <row r="41" spans="1:7" ht="12" customHeight="1">
      <c r="A41" s="92"/>
      <c r="B41" s="152" t="s">
        <v>2</v>
      </c>
      <c r="C41" s="152"/>
      <c r="D41" s="59">
        <v>0</v>
      </c>
      <c r="E41" s="108"/>
      <c r="F41" s="109"/>
      <c r="G41" s="174"/>
    </row>
    <row r="42" spans="1:7" ht="6" customHeight="1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5</v>
      </c>
      <c r="F43" s="169">
        <v>1</v>
      </c>
      <c r="G43" s="11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73">
        <f>E43*F43</f>
        <v>5</v>
      </c>
    </row>
    <row r="45" spans="1:7" ht="12" customHeight="1">
      <c r="A45" s="92"/>
      <c r="B45" s="152" t="s">
        <v>2</v>
      </c>
      <c r="C45" s="152"/>
      <c r="D45" s="59">
        <v>0</v>
      </c>
      <c r="E45" s="123"/>
      <c r="F45" s="109"/>
      <c r="G45" s="174"/>
    </row>
    <row r="46" spans="1:7" ht="6" customHeight="1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73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123"/>
      <c r="F49" s="109"/>
      <c r="G49" s="174"/>
    </row>
    <row r="50" spans="1:7" ht="6" customHeight="1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1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" customHeight="1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" customHeight="1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" customHeight="1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" customHeight="1">
      <c r="A56" s="92"/>
      <c r="B56" s="152" t="s">
        <v>106</v>
      </c>
      <c r="C56" s="152"/>
      <c r="D56" s="59">
        <v>1</v>
      </c>
      <c r="E56" s="112"/>
      <c r="F56" s="113"/>
      <c r="G56" s="173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115"/>
      <c r="F57" s="118"/>
      <c r="G57" s="174"/>
    </row>
    <row r="58" spans="1:7" ht="6" customHeight="1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4</v>
      </c>
      <c r="F59" s="169">
        <v>2</v>
      </c>
      <c r="G59" s="11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" customHeight="1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" customHeight="1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" customHeight="1">
      <c r="A63" s="92"/>
      <c r="B63" s="171" t="s">
        <v>60</v>
      </c>
      <c r="C63" s="171"/>
      <c r="D63" s="59">
        <v>2</v>
      </c>
      <c r="E63" s="112"/>
      <c r="F63" s="113"/>
      <c r="G63" s="173">
        <f>E59*F59</f>
        <v>8</v>
      </c>
    </row>
    <row r="64" spans="1:7" ht="12" customHeight="1">
      <c r="A64" s="93"/>
      <c r="B64" s="151" t="s">
        <v>3</v>
      </c>
      <c r="C64" s="151"/>
      <c r="D64" s="59">
        <v>1</v>
      </c>
      <c r="E64" s="115"/>
      <c r="F64" s="118"/>
      <c r="G64" s="174"/>
    </row>
    <row r="65" spans="1:7" ht="6" customHeight="1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1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73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123"/>
      <c r="F68" s="109"/>
      <c r="G68" s="174"/>
    </row>
    <row r="69" spans="1:7" ht="6" customHeight="1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11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73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123"/>
      <c r="F72" s="109"/>
      <c r="G72" s="174"/>
    </row>
    <row r="73" spans="1:7" ht="6" customHeight="1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0</v>
      </c>
      <c r="F74" s="169">
        <v>3</v>
      </c>
      <c r="G74" s="11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" customHeight="1">
      <c r="A76" s="92"/>
      <c r="B76" s="152" t="s">
        <v>116</v>
      </c>
      <c r="C76" s="152"/>
      <c r="D76" s="74">
        <v>3</v>
      </c>
      <c r="E76" s="111"/>
      <c r="F76" s="107"/>
      <c r="G76" s="173">
        <f>E74*F70</f>
        <v>0</v>
      </c>
    </row>
    <row r="77" spans="1:7" ht="12" customHeight="1">
      <c r="A77" s="92"/>
      <c r="B77" s="151" t="s">
        <v>70</v>
      </c>
      <c r="C77" s="172"/>
      <c r="D77" s="59">
        <v>0</v>
      </c>
      <c r="E77" s="115"/>
      <c r="F77" s="118"/>
      <c r="G77" s="174"/>
    </row>
    <row r="78" spans="1:7" ht="6" customHeight="1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5</v>
      </c>
      <c r="F79" s="169">
        <v>3</v>
      </c>
      <c r="G79" s="11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73">
        <f>E79*F79</f>
        <v>15</v>
      </c>
    </row>
    <row r="81" spans="1:7" ht="12" customHeight="1">
      <c r="A81" s="92"/>
      <c r="B81" s="152" t="s">
        <v>1</v>
      </c>
      <c r="C81" s="152"/>
      <c r="D81" s="59">
        <v>0</v>
      </c>
      <c r="E81" s="123"/>
      <c r="F81" s="109"/>
      <c r="G81" s="174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54" right="0.64" top="0.29" bottom="0.51" header="0.17" footer="0.36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52.421875" style="0" customWidth="1"/>
    <col min="4" max="4" width="13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187</v>
      </c>
      <c r="D3" s="52" t="s">
        <v>76</v>
      </c>
      <c r="E3" s="156" t="s">
        <v>188</v>
      </c>
      <c r="F3" s="156"/>
      <c r="G3" s="97"/>
    </row>
    <row r="4" spans="1:7" ht="12.75">
      <c r="A4" s="92"/>
      <c r="B4" s="52" t="s">
        <v>138</v>
      </c>
      <c r="C4" s="98" t="s">
        <v>36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189</v>
      </c>
      <c r="D5" s="52" t="s">
        <v>78</v>
      </c>
      <c r="E5" s="157">
        <f>SUM(G10:G82)</f>
        <v>79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5</v>
      </c>
      <c r="F10" s="169">
        <v>3</v>
      </c>
      <c r="G10" s="140" t="s">
        <v>36</v>
      </c>
    </row>
    <row r="11" spans="1:7" ht="12.75">
      <c r="A11" s="91"/>
      <c r="B11" s="152" t="s">
        <v>140</v>
      </c>
      <c r="C11" s="152"/>
      <c r="D11" s="59">
        <v>5</v>
      </c>
      <c r="E11" s="165"/>
      <c r="F11" s="170"/>
      <c r="G11" s="140"/>
    </row>
    <row r="12" spans="1:7" ht="12.75">
      <c r="A12" s="92"/>
      <c r="B12" s="152" t="s">
        <v>91</v>
      </c>
      <c r="C12" s="152"/>
      <c r="D12" s="59">
        <v>4</v>
      </c>
      <c r="E12" s="111"/>
      <c r="F12" s="107"/>
      <c r="G12" s="140"/>
    </row>
    <row r="13" spans="1:7" ht="12.75">
      <c r="A13" s="92"/>
      <c r="B13" s="152" t="s">
        <v>92</v>
      </c>
      <c r="C13" s="152"/>
      <c r="D13" s="59">
        <v>3</v>
      </c>
      <c r="E13" s="112"/>
      <c r="F13" s="113"/>
      <c r="G13" s="140"/>
    </row>
    <row r="14" spans="1:7" ht="12.75">
      <c r="A14" s="92"/>
      <c r="B14" s="152" t="s">
        <v>93</v>
      </c>
      <c r="C14" s="152"/>
      <c r="D14" s="59">
        <v>2</v>
      </c>
      <c r="E14" s="112"/>
      <c r="F14" s="113"/>
      <c r="G14" s="140"/>
    </row>
    <row r="15" spans="1:7" ht="12.75">
      <c r="A15" s="92"/>
      <c r="B15" s="152" t="s">
        <v>141</v>
      </c>
      <c r="C15" s="152"/>
      <c r="D15" s="59">
        <v>1</v>
      </c>
      <c r="E15" s="112"/>
      <c r="F15" s="114"/>
      <c r="G15" s="162">
        <f>E10*F10</f>
        <v>15</v>
      </c>
    </row>
    <row r="16" spans="1:7" ht="12.75">
      <c r="A16" s="93"/>
      <c r="B16" s="151" t="s">
        <v>142</v>
      </c>
      <c r="C16" s="151"/>
      <c r="D16" s="59">
        <v>0</v>
      </c>
      <c r="E16" s="115"/>
      <c r="F16" s="116"/>
      <c r="G16" s="163"/>
    </row>
    <row r="17" spans="1:7" ht="12.75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5</v>
      </c>
      <c r="F18" s="166">
        <v>3</v>
      </c>
      <c r="G18" s="140" t="s">
        <v>36</v>
      </c>
    </row>
    <row r="19" spans="1:7" ht="12.75">
      <c r="A19" s="91"/>
      <c r="B19" s="152" t="s">
        <v>98</v>
      </c>
      <c r="C19" s="152"/>
      <c r="D19" s="59">
        <v>5</v>
      </c>
      <c r="E19" s="165"/>
      <c r="F19" s="167"/>
      <c r="G19" s="140"/>
    </row>
    <row r="20" spans="1:7" ht="12.75">
      <c r="A20" s="91"/>
      <c r="B20" s="152" t="s">
        <v>97</v>
      </c>
      <c r="C20" s="152"/>
      <c r="D20" s="59">
        <v>4</v>
      </c>
      <c r="E20" s="141"/>
      <c r="F20" s="142"/>
      <c r="G20" s="140"/>
    </row>
    <row r="21" spans="1:7" ht="12.75">
      <c r="A21" s="91"/>
      <c r="B21" s="152" t="s">
        <v>99</v>
      </c>
      <c r="C21" s="152"/>
      <c r="D21" s="59">
        <v>3</v>
      </c>
      <c r="E21" s="143"/>
      <c r="F21" s="140"/>
      <c r="G21" s="140"/>
    </row>
    <row r="22" spans="1:7" ht="12.75">
      <c r="A22" s="91"/>
      <c r="B22" s="152" t="s">
        <v>100</v>
      </c>
      <c r="C22" s="152"/>
      <c r="D22" s="59">
        <v>2</v>
      </c>
      <c r="E22" s="143"/>
      <c r="F22" s="140"/>
      <c r="G22" s="140"/>
    </row>
    <row r="23" spans="1:7" ht="12.75">
      <c r="A23" s="92"/>
      <c r="B23" s="152" t="s">
        <v>101</v>
      </c>
      <c r="C23" s="152"/>
      <c r="D23" s="59">
        <v>1</v>
      </c>
      <c r="E23" s="143"/>
      <c r="F23" s="144"/>
      <c r="G23" s="162">
        <f>E18*F18</f>
        <v>15</v>
      </c>
    </row>
    <row r="24" spans="1:7" ht="12.75">
      <c r="A24" s="93"/>
      <c r="B24" s="151" t="s">
        <v>5</v>
      </c>
      <c r="C24" s="151"/>
      <c r="D24" s="59">
        <v>0</v>
      </c>
      <c r="E24" s="115"/>
      <c r="F24" s="116"/>
      <c r="G24" s="163"/>
    </row>
    <row r="25" spans="1:7" ht="12.75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4</v>
      </c>
      <c r="F26" s="169">
        <v>3</v>
      </c>
      <c r="G26" s="140" t="s">
        <v>36</v>
      </c>
    </row>
    <row r="27" spans="1:7" ht="12.75">
      <c r="A27" s="92"/>
      <c r="B27" s="152" t="s">
        <v>61</v>
      </c>
      <c r="C27" s="152"/>
      <c r="D27" s="59">
        <v>5</v>
      </c>
      <c r="E27" s="165"/>
      <c r="F27" s="170"/>
      <c r="G27" s="140"/>
    </row>
    <row r="28" spans="1:7" ht="12.75">
      <c r="A28" s="92"/>
      <c r="B28" s="176" t="s">
        <v>190</v>
      </c>
      <c r="C28" s="176"/>
      <c r="D28" s="59">
        <v>4</v>
      </c>
      <c r="E28" s="106"/>
      <c r="F28" s="107"/>
      <c r="G28" s="140"/>
    </row>
    <row r="29" spans="1:7" ht="12.75">
      <c r="A29" s="92"/>
      <c r="B29" s="152" t="s">
        <v>88</v>
      </c>
      <c r="C29" s="152"/>
      <c r="D29" s="59">
        <v>3</v>
      </c>
      <c r="E29" s="112"/>
      <c r="F29" s="113"/>
      <c r="G29" s="140"/>
    </row>
    <row r="30" spans="1:7" ht="12.75">
      <c r="A30" s="92"/>
      <c r="B30" s="152" t="s">
        <v>89</v>
      </c>
      <c r="C30" s="152"/>
      <c r="D30" s="59">
        <v>2</v>
      </c>
      <c r="E30" s="112"/>
      <c r="F30" s="114"/>
      <c r="G30" s="162">
        <f>E26*F26</f>
        <v>12</v>
      </c>
    </row>
    <row r="31" spans="1:7" ht="12.75">
      <c r="A31" s="93"/>
      <c r="B31" s="151" t="s">
        <v>90</v>
      </c>
      <c r="C31" s="151"/>
      <c r="D31" s="59">
        <v>1</v>
      </c>
      <c r="E31" s="115"/>
      <c r="F31" s="116"/>
      <c r="G31" s="163"/>
    </row>
    <row r="32" spans="1:7" ht="12.75">
      <c r="A32" s="94"/>
      <c r="B32" s="66"/>
      <c r="C32" s="66"/>
      <c r="D32" s="66"/>
      <c r="E32" s="117"/>
      <c r="F32" s="117"/>
      <c r="G32" s="118"/>
    </row>
    <row r="33" spans="1:7" ht="12.75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140" t="s">
        <v>36</v>
      </c>
    </row>
    <row r="34" spans="1:7" ht="12.75">
      <c r="A34" s="92"/>
      <c r="B34" s="152" t="s">
        <v>95</v>
      </c>
      <c r="C34" s="152"/>
      <c r="D34" s="59">
        <v>5</v>
      </c>
      <c r="E34" s="165"/>
      <c r="F34" s="170"/>
      <c r="G34" s="140"/>
    </row>
    <row r="35" spans="1:7" ht="12.75">
      <c r="A35" s="92"/>
      <c r="B35" s="152" t="s">
        <v>94</v>
      </c>
      <c r="C35" s="152"/>
      <c r="D35" s="59">
        <v>4</v>
      </c>
      <c r="E35" s="111"/>
      <c r="F35" s="107"/>
      <c r="G35" s="140"/>
    </row>
    <row r="36" spans="1:7" ht="12.75">
      <c r="A36" s="92"/>
      <c r="B36" s="152" t="s">
        <v>96</v>
      </c>
      <c r="C36" s="152"/>
      <c r="D36" s="59">
        <v>2</v>
      </c>
      <c r="E36" s="112"/>
      <c r="F36" s="114"/>
      <c r="G36" s="162">
        <f>E33*F33</f>
        <v>0</v>
      </c>
    </row>
    <row r="37" spans="1:7" ht="12.75">
      <c r="A37" s="93"/>
      <c r="B37" s="151" t="s">
        <v>2</v>
      </c>
      <c r="C37" s="151"/>
      <c r="D37" s="59">
        <v>0</v>
      </c>
      <c r="E37" s="115"/>
      <c r="F37" s="116" t="s">
        <v>36</v>
      </c>
      <c r="G37" s="163"/>
    </row>
    <row r="38" spans="1:7" ht="12.75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40" t="s">
        <v>36</v>
      </c>
    </row>
    <row r="40" spans="1:7" ht="12.75">
      <c r="A40" s="92"/>
      <c r="B40" s="152" t="s">
        <v>1</v>
      </c>
      <c r="C40" s="152"/>
      <c r="D40" s="59">
        <v>5</v>
      </c>
      <c r="E40" s="165"/>
      <c r="F40" s="170"/>
      <c r="G40" s="162">
        <f>E39*F39</f>
        <v>0</v>
      </c>
    </row>
    <row r="41" spans="1:7" ht="12.75">
      <c r="A41" s="92"/>
      <c r="B41" s="152" t="s">
        <v>2</v>
      </c>
      <c r="C41" s="152"/>
      <c r="D41" s="59">
        <v>0</v>
      </c>
      <c r="E41" s="108"/>
      <c r="F41" s="109"/>
      <c r="G41" s="163"/>
    </row>
    <row r="42" spans="1:7" ht="12.75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5</v>
      </c>
      <c r="F43" s="169">
        <v>1</v>
      </c>
      <c r="G43" s="140" t="s">
        <v>36</v>
      </c>
    </row>
    <row r="44" spans="1:7" ht="12.75">
      <c r="A44" s="92"/>
      <c r="B44" s="152" t="s">
        <v>1</v>
      </c>
      <c r="C44" s="152"/>
      <c r="D44" s="59">
        <v>5</v>
      </c>
      <c r="E44" s="165"/>
      <c r="F44" s="170"/>
      <c r="G44" s="162">
        <f>E43*F43</f>
        <v>5</v>
      </c>
    </row>
    <row r="45" spans="1:7" ht="12.75">
      <c r="A45" s="92"/>
      <c r="B45" s="152" t="s">
        <v>2</v>
      </c>
      <c r="C45" s="152"/>
      <c r="D45" s="59">
        <v>0</v>
      </c>
      <c r="E45" s="123"/>
      <c r="F45" s="109"/>
      <c r="G45" s="163"/>
    </row>
    <row r="46" spans="1:7" ht="12.75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40" t="s">
        <v>36</v>
      </c>
    </row>
    <row r="48" spans="1:7" ht="12.75">
      <c r="A48" s="92"/>
      <c r="B48" s="152" t="s">
        <v>1</v>
      </c>
      <c r="C48" s="152"/>
      <c r="D48" s="59">
        <v>5</v>
      </c>
      <c r="E48" s="165"/>
      <c r="F48" s="170"/>
      <c r="G48" s="162">
        <f>E47*F47</f>
        <v>0</v>
      </c>
    </row>
    <row r="49" spans="1:7" ht="12.75">
      <c r="A49" s="92"/>
      <c r="B49" s="152" t="s">
        <v>2</v>
      </c>
      <c r="C49" s="152"/>
      <c r="D49" s="59">
        <v>0</v>
      </c>
      <c r="E49" s="123"/>
      <c r="F49" s="109"/>
      <c r="G49" s="163"/>
    </row>
    <row r="50" spans="1:7" ht="12.75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40" t="s">
        <v>36</v>
      </c>
    </row>
    <row r="52" spans="1:7" ht="12.75">
      <c r="A52" s="92"/>
      <c r="B52" s="152" t="s">
        <v>24</v>
      </c>
      <c r="C52" s="152"/>
      <c r="D52" s="59">
        <v>5</v>
      </c>
      <c r="E52" s="165"/>
      <c r="F52" s="170"/>
      <c r="G52" s="140"/>
    </row>
    <row r="53" spans="1:7" ht="12.75">
      <c r="A53" s="92"/>
      <c r="B53" s="152" t="s">
        <v>103</v>
      </c>
      <c r="C53" s="152"/>
      <c r="D53" s="59">
        <v>4</v>
      </c>
      <c r="E53" s="111"/>
      <c r="F53" s="107"/>
      <c r="G53" s="140"/>
    </row>
    <row r="54" spans="1:7" ht="12.75">
      <c r="A54" s="92"/>
      <c r="B54" s="152" t="s">
        <v>104</v>
      </c>
      <c r="C54" s="152"/>
      <c r="D54" s="59">
        <v>3</v>
      </c>
      <c r="E54" s="112"/>
      <c r="F54" s="113"/>
      <c r="G54" s="140"/>
    </row>
    <row r="55" spans="1:7" ht="12.75">
      <c r="A55" s="92"/>
      <c r="B55" s="152" t="s">
        <v>105</v>
      </c>
      <c r="C55" s="152"/>
      <c r="D55" s="59">
        <v>2</v>
      </c>
      <c r="E55" s="112"/>
      <c r="F55" s="113"/>
      <c r="G55" s="140"/>
    </row>
    <row r="56" spans="1:7" ht="12.75">
      <c r="A56" s="92"/>
      <c r="B56" s="152" t="s">
        <v>106</v>
      </c>
      <c r="C56" s="152"/>
      <c r="D56" s="59">
        <v>1</v>
      </c>
      <c r="E56" s="112"/>
      <c r="F56" s="113"/>
      <c r="G56" s="162">
        <f>E51*F51</f>
        <v>0</v>
      </c>
    </row>
    <row r="57" spans="1:7" ht="12.75">
      <c r="A57" s="93"/>
      <c r="B57" s="151" t="s">
        <v>191</v>
      </c>
      <c r="C57" s="151"/>
      <c r="D57" s="59">
        <v>0</v>
      </c>
      <c r="E57" s="115"/>
      <c r="F57" s="118"/>
      <c r="G57" s="163"/>
    </row>
    <row r="58" spans="1:7" ht="12.75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1</v>
      </c>
      <c r="F59" s="169">
        <v>2</v>
      </c>
      <c r="G59" s="140" t="s">
        <v>36</v>
      </c>
    </row>
    <row r="60" spans="1:7" ht="12.75">
      <c r="A60" s="92"/>
      <c r="B60" s="152" t="s">
        <v>4</v>
      </c>
      <c r="C60" s="152"/>
      <c r="D60" s="59">
        <v>5</v>
      </c>
      <c r="E60" s="165"/>
      <c r="F60" s="170"/>
      <c r="G60" s="140"/>
    </row>
    <row r="61" spans="1:7" ht="12.75">
      <c r="A61" s="92"/>
      <c r="B61" s="152" t="s">
        <v>109</v>
      </c>
      <c r="C61" s="152"/>
      <c r="D61" s="59">
        <v>4</v>
      </c>
      <c r="E61" s="111"/>
      <c r="F61" s="107"/>
      <c r="G61" s="140"/>
    </row>
    <row r="62" spans="1:7" ht="12.75">
      <c r="A62" s="92"/>
      <c r="B62" s="152" t="s">
        <v>108</v>
      </c>
      <c r="C62" s="152"/>
      <c r="D62" s="59">
        <v>3</v>
      </c>
      <c r="E62" s="112"/>
      <c r="F62" s="113"/>
      <c r="G62" s="140"/>
    </row>
    <row r="63" spans="1:7" ht="12.75">
      <c r="A63" s="92"/>
      <c r="B63" s="175" t="s">
        <v>60</v>
      </c>
      <c r="C63" s="175"/>
      <c r="D63" s="59">
        <v>2</v>
      </c>
      <c r="E63" s="112"/>
      <c r="F63" s="113"/>
      <c r="G63" s="162">
        <f>E59*F59</f>
        <v>2</v>
      </c>
    </row>
    <row r="64" spans="1:7" ht="12.75">
      <c r="A64" s="93"/>
      <c r="B64" s="151" t="s">
        <v>3</v>
      </c>
      <c r="C64" s="151"/>
      <c r="D64" s="59">
        <v>1</v>
      </c>
      <c r="E64" s="115"/>
      <c r="F64" s="118"/>
      <c r="G64" s="163"/>
    </row>
    <row r="65" spans="1:7" ht="12.75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40" t="s">
        <v>36</v>
      </c>
    </row>
    <row r="67" spans="1:7" ht="12.75">
      <c r="A67" s="92"/>
      <c r="B67" s="152" t="s">
        <v>1</v>
      </c>
      <c r="C67" s="152"/>
      <c r="D67" s="59">
        <v>5</v>
      </c>
      <c r="E67" s="165"/>
      <c r="F67" s="170"/>
      <c r="G67" s="162">
        <f>E66*F66</f>
        <v>15</v>
      </c>
    </row>
    <row r="68" spans="1:7" ht="12.75">
      <c r="A68" s="92"/>
      <c r="B68" s="152" t="s">
        <v>2</v>
      </c>
      <c r="C68" s="152"/>
      <c r="D68" s="59">
        <v>0</v>
      </c>
      <c r="E68" s="123"/>
      <c r="F68" s="109"/>
      <c r="G68" s="163"/>
    </row>
    <row r="69" spans="1:7" ht="12.75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5</v>
      </c>
      <c r="F70" s="169">
        <v>3</v>
      </c>
      <c r="G70" s="140" t="s">
        <v>36</v>
      </c>
    </row>
    <row r="71" spans="1:7" ht="12.75">
      <c r="A71" s="92"/>
      <c r="B71" s="152" t="s">
        <v>1</v>
      </c>
      <c r="C71" s="152"/>
      <c r="D71" s="59">
        <v>5</v>
      </c>
      <c r="E71" s="165"/>
      <c r="F71" s="170"/>
      <c r="G71" s="162">
        <f>E70*F70</f>
        <v>15</v>
      </c>
    </row>
    <row r="72" spans="1:7" ht="12.75">
      <c r="A72" s="92"/>
      <c r="B72" s="152" t="s">
        <v>2</v>
      </c>
      <c r="C72" s="152"/>
      <c r="D72" s="59">
        <v>0</v>
      </c>
      <c r="E72" s="123"/>
      <c r="F72" s="109"/>
      <c r="G72" s="163"/>
    </row>
    <row r="73" spans="1:7" ht="12.75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0</v>
      </c>
      <c r="F74" s="169">
        <v>3</v>
      </c>
      <c r="G74" s="140" t="s">
        <v>36</v>
      </c>
    </row>
    <row r="75" spans="1:7" ht="12.75">
      <c r="A75" s="92"/>
      <c r="B75" s="152" t="s">
        <v>7</v>
      </c>
      <c r="C75" s="152"/>
      <c r="D75" s="59">
        <v>5</v>
      </c>
      <c r="E75" s="165"/>
      <c r="F75" s="170"/>
      <c r="G75" s="140"/>
    </row>
    <row r="76" spans="1:7" ht="12.75">
      <c r="A76" s="92"/>
      <c r="B76" s="152" t="s">
        <v>116</v>
      </c>
      <c r="C76" s="152"/>
      <c r="D76" s="74">
        <v>3</v>
      </c>
      <c r="E76" s="111"/>
      <c r="F76" s="107"/>
      <c r="G76" s="162">
        <f>E74*F70</f>
        <v>0</v>
      </c>
    </row>
    <row r="77" spans="1:7" ht="12.75">
      <c r="A77" s="92"/>
      <c r="B77" s="151" t="s">
        <v>70</v>
      </c>
      <c r="C77" s="172"/>
      <c r="D77" s="59">
        <v>0</v>
      </c>
      <c r="E77" s="115"/>
      <c r="F77" s="118"/>
      <c r="G77" s="163"/>
    </row>
    <row r="78" spans="1:7" ht="12.75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40" t="s">
        <v>36</v>
      </c>
    </row>
    <row r="80" spans="1:7" ht="12.75">
      <c r="A80" s="92"/>
      <c r="B80" s="152" t="s">
        <v>2</v>
      </c>
      <c r="C80" s="152"/>
      <c r="D80" s="59">
        <v>5</v>
      </c>
      <c r="E80" s="165"/>
      <c r="F80" s="170"/>
      <c r="G80" s="162">
        <f>E79*F79</f>
        <v>0</v>
      </c>
    </row>
    <row r="81" spans="1:7" ht="12.75">
      <c r="A81" s="92"/>
      <c r="B81" s="152" t="s">
        <v>1</v>
      </c>
      <c r="C81" s="152"/>
      <c r="D81" s="59">
        <v>0</v>
      </c>
      <c r="E81" s="123"/>
      <c r="F81" s="109"/>
      <c r="G81" s="163"/>
    </row>
    <row r="82" spans="1:7" ht="12.75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45"/>
      <c r="C83" s="145"/>
      <c r="D83" s="145"/>
      <c r="E83" s="145"/>
      <c r="F83" s="145"/>
      <c r="G83" s="145"/>
    </row>
  </sheetData>
  <mergeCells count="104"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 topLeftCell="A1">
      <selection activeCell="B13" sqref="B13:C13"/>
    </sheetView>
  </sheetViews>
  <sheetFormatPr defaultColWidth="9.140625" defaultRowHeight="12.75"/>
  <cols>
    <col min="1" max="1" width="4.28125" style="0" customWidth="1"/>
    <col min="2" max="2" width="32.7109375" style="0" customWidth="1"/>
    <col min="3" max="3" width="34.28125" style="0" customWidth="1"/>
    <col min="4" max="4" width="12.710937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146</v>
      </c>
      <c r="D3" s="52" t="s">
        <v>76</v>
      </c>
      <c r="E3" s="156" t="s">
        <v>145</v>
      </c>
      <c r="F3" s="156"/>
      <c r="G3" s="97"/>
    </row>
    <row r="4" spans="1:7" ht="12.75">
      <c r="A4" s="92"/>
      <c r="B4" s="52" t="s">
        <v>138</v>
      </c>
      <c r="C4" s="98">
        <v>14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85</v>
      </c>
      <c r="F5" s="157"/>
      <c r="G5" s="97"/>
    </row>
    <row r="6" spans="1:7" ht="13.5" thickBot="1">
      <c r="A6" s="92"/>
      <c r="B6" s="52"/>
      <c r="C6" s="98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5.75">
      <c r="A10" s="89">
        <v>1</v>
      </c>
      <c r="B10" s="168" t="s">
        <v>147</v>
      </c>
      <c r="C10" s="168"/>
      <c r="D10" s="58"/>
      <c r="E10" s="164">
        <v>3</v>
      </c>
      <c r="F10" s="169">
        <v>3</v>
      </c>
      <c r="G10" s="9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90"/>
    </row>
    <row r="12" spans="1:7" ht="12" customHeight="1">
      <c r="A12" s="92"/>
      <c r="B12" s="152" t="s">
        <v>91</v>
      </c>
      <c r="C12" s="152"/>
      <c r="D12" s="59">
        <v>4</v>
      </c>
      <c r="E12" s="60"/>
      <c r="F12" s="61"/>
      <c r="G12" s="90"/>
    </row>
    <row r="13" spans="1:7" ht="12" customHeight="1">
      <c r="A13" s="92"/>
      <c r="B13" s="152" t="s">
        <v>92</v>
      </c>
      <c r="C13" s="152"/>
      <c r="D13" s="59">
        <v>3</v>
      </c>
      <c r="E13" s="62"/>
      <c r="F13" s="63"/>
      <c r="G13" s="90"/>
    </row>
    <row r="14" spans="1:7" ht="12" customHeight="1">
      <c r="A14" s="92"/>
      <c r="B14" s="152" t="s">
        <v>93</v>
      </c>
      <c r="C14" s="152"/>
      <c r="D14" s="59">
        <v>2</v>
      </c>
      <c r="E14" s="62"/>
      <c r="F14" s="63"/>
      <c r="G14" s="90"/>
    </row>
    <row r="15" spans="1:7" ht="12" customHeight="1">
      <c r="A15" s="92"/>
      <c r="B15" s="152" t="s">
        <v>141</v>
      </c>
      <c r="C15" s="152"/>
      <c r="D15" s="59">
        <v>1</v>
      </c>
      <c r="E15" s="62"/>
      <c r="F15" s="77"/>
      <c r="G15" s="162">
        <f>E10*F10</f>
        <v>9</v>
      </c>
    </row>
    <row r="16" spans="1:7" ht="12" customHeight="1">
      <c r="A16" s="93"/>
      <c r="B16" s="151" t="s">
        <v>142</v>
      </c>
      <c r="C16" s="151"/>
      <c r="D16" s="59">
        <v>0</v>
      </c>
      <c r="E16" s="64"/>
      <c r="F16" s="78"/>
      <c r="G16" s="163"/>
    </row>
    <row r="17" spans="1:7" ht="6" customHeight="1">
      <c r="A17" s="94"/>
      <c r="B17" s="66"/>
      <c r="C17" s="66"/>
      <c r="D17" s="66"/>
      <c r="E17" s="66"/>
      <c r="F17" s="66"/>
      <c r="G17" s="95"/>
    </row>
    <row r="18" spans="1:7" ht="12.75">
      <c r="A18" s="89">
        <v>2</v>
      </c>
      <c r="B18" s="168" t="s">
        <v>30</v>
      </c>
      <c r="C18" s="168"/>
      <c r="D18" s="58"/>
      <c r="E18" s="164">
        <v>2</v>
      </c>
      <c r="F18" s="166">
        <v>3</v>
      </c>
      <c r="G18" s="9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90"/>
    </row>
    <row r="20" spans="1:7" ht="12" customHeight="1">
      <c r="A20" s="91"/>
      <c r="B20" s="152" t="s">
        <v>97</v>
      </c>
      <c r="C20" s="152"/>
      <c r="D20" s="59">
        <v>4</v>
      </c>
      <c r="E20" s="99"/>
      <c r="F20" s="100"/>
      <c r="G20" s="90"/>
    </row>
    <row r="21" spans="1:7" ht="12" customHeight="1">
      <c r="A21" s="91"/>
      <c r="B21" s="152" t="s">
        <v>99</v>
      </c>
      <c r="C21" s="152"/>
      <c r="D21" s="59">
        <v>3</v>
      </c>
      <c r="E21" s="101"/>
      <c r="F21" s="102"/>
      <c r="G21" s="90"/>
    </row>
    <row r="22" spans="1:7" ht="12" customHeight="1">
      <c r="A22" s="91"/>
      <c r="B22" s="152" t="s">
        <v>100</v>
      </c>
      <c r="C22" s="152"/>
      <c r="D22" s="59">
        <v>2</v>
      </c>
      <c r="E22" s="101"/>
      <c r="F22" s="102"/>
      <c r="G22" s="90"/>
    </row>
    <row r="23" spans="1:7" ht="12" customHeight="1">
      <c r="A23" s="92"/>
      <c r="B23" s="152" t="s">
        <v>101</v>
      </c>
      <c r="C23" s="152"/>
      <c r="D23" s="59">
        <v>1</v>
      </c>
      <c r="E23" s="101"/>
      <c r="F23" s="103"/>
      <c r="G23" s="162">
        <f>E18*F18</f>
        <v>6</v>
      </c>
    </row>
    <row r="24" spans="1:7" ht="12" customHeight="1">
      <c r="A24" s="93"/>
      <c r="B24" s="151" t="s">
        <v>5</v>
      </c>
      <c r="C24" s="151"/>
      <c r="D24" s="59">
        <v>0</v>
      </c>
      <c r="E24" s="64"/>
      <c r="F24" s="78"/>
      <c r="G24" s="163"/>
    </row>
    <row r="25" spans="1:7" ht="6" customHeight="1">
      <c r="A25" s="94"/>
      <c r="B25" s="66"/>
      <c r="C25" s="66"/>
      <c r="D25" s="66"/>
      <c r="E25" s="71"/>
      <c r="F25" s="71"/>
      <c r="G25" s="65"/>
    </row>
    <row r="26" spans="1:7" ht="12.75">
      <c r="A26" s="89">
        <v>3</v>
      </c>
      <c r="B26" s="168" t="s">
        <v>13</v>
      </c>
      <c r="C26" s="168"/>
      <c r="D26" s="58"/>
      <c r="E26" s="164">
        <v>1</v>
      </c>
      <c r="F26" s="169">
        <v>3</v>
      </c>
      <c r="G26" s="9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90"/>
    </row>
    <row r="28" spans="1:7" ht="12" customHeight="1">
      <c r="A28" s="92"/>
      <c r="B28" s="152" t="s">
        <v>87</v>
      </c>
      <c r="C28" s="152"/>
      <c r="D28" s="59">
        <v>4</v>
      </c>
      <c r="E28" s="53"/>
      <c r="F28" s="54"/>
      <c r="G28" s="90"/>
    </row>
    <row r="29" spans="1:7" ht="12" customHeight="1">
      <c r="A29" s="92"/>
      <c r="B29" s="152" t="s">
        <v>88</v>
      </c>
      <c r="C29" s="152"/>
      <c r="D29" s="59">
        <v>3</v>
      </c>
      <c r="E29" s="62"/>
      <c r="F29" s="63"/>
      <c r="G29" s="90"/>
    </row>
    <row r="30" spans="1:7" ht="12" customHeight="1">
      <c r="A30" s="92"/>
      <c r="B30" s="152" t="s">
        <v>89</v>
      </c>
      <c r="C30" s="152"/>
      <c r="D30" s="59">
        <v>2</v>
      </c>
      <c r="E30" s="62"/>
      <c r="F30" s="77"/>
      <c r="G30" s="162">
        <f>E26*F26</f>
        <v>3</v>
      </c>
    </row>
    <row r="31" spans="1:7" ht="12" customHeight="1">
      <c r="A31" s="93"/>
      <c r="B31" s="151" t="s">
        <v>90</v>
      </c>
      <c r="C31" s="151"/>
      <c r="D31" s="59">
        <v>1</v>
      </c>
      <c r="E31" s="64"/>
      <c r="F31" s="78"/>
      <c r="G31" s="163"/>
    </row>
    <row r="32" spans="1:7" ht="6" customHeight="1">
      <c r="A32" s="94"/>
      <c r="B32" s="66"/>
      <c r="C32" s="66"/>
      <c r="D32" s="66"/>
      <c r="E32" s="71"/>
      <c r="F32" s="71"/>
      <c r="G32" s="65"/>
    </row>
    <row r="33" spans="1:7" ht="12" customHeight="1">
      <c r="A33" s="89">
        <v>4</v>
      </c>
      <c r="B33" s="168" t="s">
        <v>112</v>
      </c>
      <c r="C33" s="168"/>
      <c r="D33" s="58"/>
      <c r="E33" s="164">
        <v>4</v>
      </c>
      <c r="F33" s="169">
        <v>3</v>
      </c>
      <c r="G33" s="9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90"/>
    </row>
    <row r="35" spans="1:7" ht="12" customHeight="1">
      <c r="A35" s="92"/>
      <c r="B35" s="152" t="s">
        <v>94</v>
      </c>
      <c r="C35" s="152"/>
      <c r="D35" s="59">
        <v>4</v>
      </c>
      <c r="E35" s="60"/>
      <c r="F35" s="61"/>
      <c r="G35" s="90"/>
    </row>
    <row r="36" spans="1:7" ht="12" customHeight="1">
      <c r="A36" s="92"/>
      <c r="B36" s="152" t="s">
        <v>96</v>
      </c>
      <c r="C36" s="152"/>
      <c r="D36" s="59">
        <v>2</v>
      </c>
      <c r="E36" s="62"/>
      <c r="F36" s="77"/>
      <c r="G36" s="162">
        <f>E33*F33</f>
        <v>12</v>
      </c>
    </row>
    <row r="37" spans="1:7" ht="12" customHeight="1">
      <c r="A37" s="93"/>
      <c r="B37" s="151" t="s">
        <v>2</v>
      </c>
      <c r="C37" s="151"/>
      <c r="D37" s="59">
        <v>0</v>
      </c>
      <c r="E37" s="64"/>
      <c r="F37" s="78" t="s">
        <v>36</v>
      </c>
      <c r="G37" s="163"/>
    </row>
    <row r="38" spans="1:7" ht="6" customHeight="1">
      <c r="A38" s="94"/>
      <c r="B38" s="66"/>
      <c r="C38" s="66"/>
      <c r="D38" s="66"/>
      <c r="E38" s="71"/>
      <c r="F38" s="71"/>
      <c r="G38" s="65"/>
    </row>
    <row r="39" spans="1:7" ht="12.75">
      <c r="A39" s="89">
        <v>5</v>
      </c>
      <c r="B39" s="168" t="s">
        <v>113</v>
      </c>
      <c r="C39" s="168"/>
      <c r="D39" s="58"/>
      <c r="E39" s="164">
        <v>5</v>
      </c>
      <c r="F39" s="169">
        <v>1</v>
      </c>
      <c r="G39" s="9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62">
        <f>E39*F39</f>
        <v>5</v>
      </c>
    </row>
    <row r="41" spans="1:7" ht="12" customHeight="1">
      <c r="A41" s="92"/>
      <c r="B41" s="152" t="s">
        <v>2</v>
      </c>
      <c r="C41" s="152"/>
      <c r="D41" s="59">
        <v>0</v>
      </c>
      <c r="E41" s="55"/>
      <c r="F41" s="56"/>
      <c r="G41" s="163"/>
    </row>
    <row r="42" spans="1:7" ht="6" customHeight="1">
      <c r="A42" s="94"/>
      <c r="B42" s="66"/>
      <c r="C42" s="66"/>
      <c r="D42" s="66"/>
      <c r="E42" s="71"/>
      <c r="F42" s="71"/>
      <c r="G42" s="73"/>
    </row>
    <row r="43" spans="1:7" ht="12.75">
      <c r="A43" s="89">
        <v>6</v>
      </c>
      <c r="B43" s="168" t="s">
        <v>114</v>
      </c>
      <c r="C43" s="168"/>
      <c r="D43" s="58"/>
      <c r="E43" s="164">
        <v>5</v>
      </c>
      <c r="F43" s="169">
        <v>1</v>
      </c>
      <c r="G43" s="9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62">
        <f>E43*F43</f>
        <v>5</v>
      </c>
    </row>
    <row r="45" spans="1:7" ht="12" customHeight="1">
      <c r="A45" s="92"/>
      <c r="B45" s="152" t="s">
        <v>2</v>
      </c>
      <c r="C45" s="152"/>
      <c r="D45" s="59">
        <v>0</v>
      </c>
      <c r="E45" s="72"/>
      <c r="F45" s="73"/>
      <c r="G45" s="163"/>
    </row>
    <row r="46" spans="1:7" ht="6" customHeight="1">
      <c r="A46" s="94"/>
      <c r="B46" s="66"/>
      <c r="C46" s="66"/>
      <c r="D46" s="66"/>
      <c r="E46" s="71"/>
      <c r="F46" s="71"/>
      <c r="G46" s="73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9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62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72"/>
      <c r="F49" s="73"/>
      <c r="G49" s="163"/>
    </row>
    <row r="50" spans="1:7" ht="6" customHeight="1">
      <c r="A50" s="94"/>
      <c r="B50" s="66"/>
      <c r="C50" s="66"/>
      <c r="D50" s="66"/>
      <c r="E50" s="71"/>
      <c r="F50" s="71"/>
      <c r="G50" s="73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9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90"/>
    </row>
    <row r="53" spans="1:7" ht="12" customHeight="1">
      <c r="A53" s="92"/>
      <c r="B53" s="152" t="s">
        <v>103</v>
      </c>
      <c r="C53" s="152"/>
      <c r="D53" s="59">
        <v>4</v>
      </c>
      <c r="E53" s="60"/>
      <c r="F53" s="61"/>
      <c r="G53" s="90"/>
    </row>
    <row r="54" spans="1:7" ht="12" customHeight="1">
      <c r="A54" s="92"/>
      <c r="B54" s="152" t="s">
        <v>104</v>
      </c>
      <c r="C54" s="152"/>
      <c r="D54" s="59">
        <v>3</v>
      </c>
      <c r="E54" s="62"/>
      <c r="F54" s="63"/>
      <c r="G54" s="90"/>
    </row>
    <row r="55" spans="1:7" ht="12" customHeight="1">
      <c r="A55" s="92"/>
      <c r="B55" s="152" t="s">
        <v>105</v>
      </c>
      <c r="C55" s="152"/>
      <c r="D55" s="59">
        <v>2</v>
      </c>
      <c r="E55" s="62"/>
      <c r="F55" s="63"/>
      <c r="G55" s="90"/>
    </row>
    <row r="56" spans="1:7" ht="12" customHeight="1">
      <c r="A56" s="92"/>
      <c r="B56" s="152" t="s">
        <v>106</v>
      </c>
      <c r="C56" s="152"/>
      <c r="D56" s="59">
        <v>1</v>
      </c>
      <c r="E56" s="62"/>
      <c r="F56" s="63"/>
      <c r="G56" s="162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64"/>
      <c r="F57" s="65"/>
      <c r="G57" s="163"/>
    </row>
    <row r="58" spans="1:7" ht="6" customHeight="1">
      <c r="A58" s="94"/>
      <c r="B58" s="66"/>
      <c r="C58" s="66"/>
      <c r="D58" s="66"/>
      <c r="E58" s="71"/>
      <c r="F58" s="71"/>
      <c r="G58" s="73"/>
    </row>
    <row r="59" spans="1:7" ht="15.75">
      <c r="A59" s="89">
        <v>9</v>
      </c>
      <c r="B59" s="168" t="s">
        <v>120</v>
      </c>
      <c r="C59" s="168"/>
      <c r="D59" s="58"/>
      <c r="E59" s="164">
        <v>3</v>
      </c>
      <c r="F59" s="169">
        <v>2</v>
      </c>
      <c r="G59" s="9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90"/>
    </row>
    <row r="61" spans="1:7" ht="12" customHeight="1">
      <c r="A61" s="92"/>
      <c r="B61" s="152" t="s">
        <v>109</v>
      </c>
      <c r="C61" s="152"/>
      <c r="D61" s="59">
        <v>4</v>
      </c>
      <c r="E61" s="60"/>
      <c r="F61" s="61"/>
      <c r="G61" s="90"/>
    </row>
    <row r="62" spans="1:7" ht="12" customHeight="1">
      <c r="A62" s="92"/>
      <c r="B62" s="152" t="s">
        <v>108</v>
      </c>
      <c r="C62" s="152"/>
      <c r="D62" s="59">
        <v>3</v>
      </c>
      <c r="E62" s="62"/>
      <c r="F62" s="63"/>
      <c r="G62" s="90"/>
    </row>
    <row r="63" spans="1:7" ht="12" customHeight="1">
      <c r="A63" s="92"/>
      <c r="B63" s="171" t="s">
        <v>60</v>
      </c>
      <c r="C63" s="171"/>
      <c r="D63" s="59">
        <v>2</v>
      </c>
      <c r="E63" s="62"/>
      <c r="F63" s="63"/>
      <c r="G63" s="162">
        <f>E59*F59</f>
        <v>6</v>
      </c>
    </row>
    <row r="64" spans="1:7" ht="12" customHeight="1">
      <c r="A64" s="93"/>
      <c r="B64" s="151" t="s">
        <v>3</v>
      </c>
      <c r="C64" s="151"/>
      <c r="D64" s="59">
        <v>1</v>
      </c>
      <c r="E64" s="64"/>
      <c r="F64" s="65"/>
      <c r="G64" s="163"/>
    </row>
    <row r="65" spans="1:7" ht="6" customHeight="1">
      <c r="A65" s="94"/>
      <c r="B65" s="66"/>
      <c r="C65" s="66"/>
      <c r="D65" s="66"/>
      <c r="E65" s="71"/>
      <c r="F65" s="71"/>
      <c r="G65" s="73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9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62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72"/>
      <c r="F68" s="73"/>
      <c r="G68" s="163"/>
    </row>
    <row r="69" spans="1:7" ht="6" customHeight="1">
      <c r="A69" s="94"/>
      <c r="B69" s="66"/>
      <c r="C69" s="66"/>
      <c r="D69" s="66"/>
      <c r="E69" s="71"/>
      <c r="F69" s="71"/>
      <c r="G69" s="73"/>
    </row>
    <row r="70" spans="1:7" ht="12.75">
      <c r="A70" s="89">
        <v>11</v>
      </c>
      <c r="B70" s="168" t="s">
        <v>110</v>
      </c>
      <c r="C70" s="168"/>
      <c r="D70" s="58"/>
      <c r="E70" s="164">
        <v>0</v>
      </c>
      <c r="F70" s="169">
        <v>3</v>
      </c>
      <c r="G70" s="9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62">
        <f>E70*F70</f>
        <v>0</v>
      </c>
    </row>
    <row r="72" spans="1:7" ht="12" customHeight="1">
      <c r="A72" s="92"/>
      <c r="B72" s="152" t="s">
        <v>2</v>
      </c>
      <c r="C72" s="152"/>
      <c r="D72" s="59">
        <v>0</v>
      </c>
      <c r="E72" s="72"/>
      <c r="F72" s="73"/>
      <c r="G72" s="163"/>
    </row>
    <row r="73" spans="1:7" ht="6" customHeight="1">
      <c r="A73" s="94"/>
      <c r="B73" s="66"/>
      <c r="C73" s="66"/>
      <c r="D73" s="66"/>
      <c r="E73" s="71"/>
      <c r="F73" s="71"/>
      <c r="G73" s="73"/>
    </row>
    <row r="74" spans="1:7" ht="12.75">
      <c r="A74" s="89">
        <v>12</v>
      </c>
      <c r="B74" s="168" t="s">
        <v>115</v>
      </c>
      <c r="C74" s="168"/>
      <c r="D74" s="58"/>
      <c r="E74" s="164">
        <v>3</v>
      </c>
      <c r="F74" s="169">
        <v>3</v>
      </c>
      <c r="G74" s="90" t="s">
        <v>36</v>
      </c>
    </row>
    <row r="75" spans="1:7" ht="12" customHeight="1">
      <c r="A75" s="92"/>
      <c r="B75" s="152" t="s">
        <v>149</v>
      </c>
      <c r="C75" s="152"/>
      <c r="D75" s="59">
        <v>5</v>
      </c>
      <c r="E75" s="165"/>
      <c r="F75" s="170"/>
      <c r="G75" s="90"/>
    </row>
    <row r="76" spans="1:7" ht="12" customHeight="1">
      <c r="A76" s="92"/>
      <c r="B76" s="152" t="s">
        <v>116</v>
      </c>
      <c r="C76" s="152"/>
      <c r="D76" s="74">
        <v>3</v>
      </c>
      <c r="E76" s="60"/>
      <c r="F76" s="61"/>
      <c r="G76" s="162">
        <f>E74*F70</f>
        <v>9</v>
      </c>
    </row>
    <row r="77" spans="1:7" ht="12" customHeight="1">
      <c r="A77" s="92"/>
      <c r="B77" s="151" t="s">
        <v>70</v>
      </c>
      <c r="C77" s="172"/>
      <c r="D77" s="59">
        <v>0</v>
      </c>
      <c r="E77" s="64"/>
      <c r="F77" s="65"/>
      <c r="G77" s="163"/>
    </row>
    <row r="78" spans="1:7" ht="6" customHeight="1">
      <c r="A78" s="94"/>
      <c r="B78" s="66"/>
      <c r="C78" s="66"/>
      <c r="D78" s="66"/>
      <c r="E78" s="71"/>
      <c r="F78" s="71"/>
      <c r="G78" s="73"/>
    </row>
    <row r="79" spans="1:7" ht="12.75">
      <c r="A79" s="89">
        <v>13</v>
      </c>
      <c r="B79" s="168" t="s">
        <v>117</v>
      </c>
      <c r="C79" s="168"/>
      <c r="D79" s="58"/>
      <c r="E79" s="164">
        <v>5</v>
      </c>
      <c r="F79" s="169">
        <v>3</v>
      </c>
      <c r="G79" s="9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62">
        <f>E79*F79</f>
        <v>15</v>
      </c>
    </row>
    <row r="81" spans="1:7" ht="12" customHeight="1">
      <c r="A81" s="92"/>
      <c r="B81" s="152" t="s">
        <v>1</v>
      </c>
      <c r="C81" s="152"/>
      <c r="D81" s="59">
        <v>0</v>
      </c>
      <c r="E81" s="72"/>
      <c r="F81" s="73"/>
      <c r="G81" s="163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  <row r="84" spans="1:7" ht="12.75">
      <c r="A84" s="130" t="s">
        <v>148</v>
      </c>
      <c r="B84" s="8"/>
      <c r="C84" s="8"/>
      <c r="D84" s="8"/>
      <c r="E84" s="8"/>
      <c r="F84" s="8"/>
      <c r="G84" s="8"/>
    </row>
  </sheetData>
  <mergeCells count="104">
    <mergeCell ref="G23:G24"/>
    <mergeCell ref="G30:G31"/>
    <mergeCell ref="G36:G37"/>
    <mergeCell ref="G40:G41"/>
    <mergeCell ref="G44:G45"/>
    <mergeCell ref="G48:G49"/>
    <mergeCell ref="G67:G68"/>
    <mergeCell ref="G80:G81"/>
    <mergeCell ref="G56:G57"/>
    <mergeCell ref="G63:G64"/>
    <mergeCell ref="G76:G77"/>
    <mergeCell ref="G71:G72"/>
    <mergeCell ref="E74:E75"/>
    <mergeCell ref="F74:F75"/>
    <mergeCell ref="B75:C75"/>
    <mergeCell ref="B70:C70"/>
    <mergeCell ref="E70:E71"/>
    <mergeCell ref="F70:F71"/>
    <mergeCell ref="B68:C68"/>
    <mergeCell ref="B81:C81"/>
    <mergeCell ref="B71:C71"/>
    <mergeCell ref="B72:C72"/>
    <mergeCell ref="B74:C74"/>
    <mergeCell ref="B79:C79"/>
    <mergeCell ref="E79:E80"/>
    <mergeCell ref="F79:F80"/>
    <mergeCell ref="B76:C76"/>
    <mergeCell ref="B77:C77"/>
    <mergeCell ref="B80:C80"/>
    <mergeCell ref="B61:C61"/>
    <mergeCell ref="B62:C62"/>
    <mergeCell ref="B64:C64"/>
    <mergeCell ref="B63:C63"/>
    <mergeCell ref="B59:C59"/>
    <mergeCell ref="E59:E60"/>
    <mergeCell ref="F59:F60"/>
    <mergeCell ref="B60:C60"/>
    <mergeCell ref="E66:E67"/>
    <mergeCell ref="F66:F67"/>
    <mergeCell ref="B67:C67"/>
    <mergeCell ref="B66:C66"/>
    <mergeCell ref="B54:C54"/>
    <mergeCell ref="E51:E52"/>
    <mergeCell ref="F51:F52"/>
    <mergeCell ref="B51:C51"/>
    <mergeCell ref="B52:C52"/>
    <mergeCell ref="F47:F48"/>
    <mergeCell ref="B48:C48"/>
    <mergeCell ref="B55:C55"/>
    <mergeCell ref="B57:C57"/>
    <mergeCell ref="B56:C56"/>
    <mergeCell ref="B49:C49"/>
    <mergeCell ref="B43:C43"/>
    <mergeCell ref="E43:E44"/>
    <mergeCell ref="F43:F44"/>
    <mergeCell ref="B44:C44"/>
    <mergeCell ref="B45:C45"/>
    <mergeCell ref="B47:C47"/>
    <mergeCell ref="E47:E48"/>
    <mergeCell ref="B53:C53"/>
    <mergeCell ref="E26:E27"/>
    <mergeCell ref="F26:F27"/>
    <mergeCell ref="B27:C27"/>
    <mergeCell ref="B41:C41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F39:F40"/>
    <mergeCell ref="B40:C40"/>
    <mergeCell ref="B23:C23"/>
    <mergeCell ref="B24:C24"/>
    <mergeCell ref="B20:C20"/>
    <mergeCell ref="B19:C19"/>
    <mergeCell ref="B21:C21"/>
    <mergeCell ref="B29:C29"/>
    <mergeCell ref="B30:C30"/>
    <mergeCell ref="B31:C31"/>
    <mergeCell ref="B28:C28"/>
    <mergeCell ref="B26:C26"/>
    <mergeCell ref="B22:C22"/>
    <mergeCell ref="B10:C10"/>
    <mergeCell ref="E10:E11"/>
    <mergeCell ref="F10:F11"/>
    <mergeCell ref="B11:C11"/>
    <mergeCell ref="B12:C12"/>
    <mergeCell ref="B13:C13"/>
    <mergeCell ref="B15:C15"/>
    <mergeCell ref="B18:C18"/>
    <mergeCell ref="B16:C16"/>
    <mergeCell ref="B14:C14"/>
    <mergeCell ref="A1:G1"/>
    <mergeCell ref="E3:F3"/>
    <mergeCell ref="E5:F5"/>
    <mergeCell ref="B7:B8"/>
    <mergeCell ref="C7:C8"/>
    <mergeCell ref="G15:G16"/>
    <mergeCell ref="E18:E19"/>
    <mergeCell ref="F18:F19"/>
  </mergeCells>
  <printOptions horizontalCentered="1"/>
  <pageMargins left="0.35" right="0.46" top="0.29" bottom="0.41" header="0.17" footer="0.36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53.28125" style="0" customWidth="1"/>
    <col min="4" max="4" width="13.140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92"/>
      <c r="B2" s="42"/>
      <c r="C2" s="42"/>
      <c r="D2" s="42"/>
      <c r="E2" s="42"/>
      <c r="F2" s="42"/>
      <c r="G2" s="97"/>
    </row>
    <row r="3" spans="1:7" ht="12.75">
      <c r="A3" s="92"/>
      <c r="B3" s="52" t="s">
        <v>75</v>
      </c>
      <c r="C3" s="105" t="s">
        <v>153</v>
      </c>
      <c r="D3" s="52" t="s">
        <v>76</v>
      </c>
      <c r="E3" s="156" t="s">
        <v>132</v>
      </c>
      <c r="F3" s="156"/>
      <c r="G3" s="97"/>
    </row>
    <row r="4" spans="1:7" ht="12.75">
      <c r="A4" s="92"/>
      <c r="B4" s="52" t="s">
        <v>138</v>
      </c>
      <c r="C4" s="98">
        <v>19</v>
      </c>
      <c r="D4" s="43"/>
      <c r="E4" s="46"/>
      <c r="F4" s="46"/>
      <c r="G4" s="97"/>
    </row>
    <row r="5" spans="1:7" ht="12.75">
      <c r="A5" s="92"/>
      <c r="B5" s="52" t="s">
        <v>77</v>
      </c>
      <c r="C5" s="105" t="s">
        <v>125</v>
      </c>
      <c r="D5" s="52" t="s">
        <v>78</v>
      </c>
      <c r="E5" s="157">
        <f>SUM(G10:G82)</f>
        <v>82</v>
      </c>
      <c r="F5" s="157"/>
      <c r="G5" s="97"/>
    </row>
    <row r="6" spans="1:7" ht="13.5" thickBot="1">
      <c r="A6" s="92"/>
      <c r="B6" s="44"/>
      <c r="C6" s="44"/>
      <c r="D6" s="44"/>
      <c r="E6" s="76" t="s">
        <v>121</v>
      </c>
      <c r="F6" s="44"/>
      <c r="G6" s="97"/>
    </row>
    <row r="7" spans="1:7" ht="12.75">
      <c r="A7" s="126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29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6" customHeight="1">
      <c r="A9" s="87"/>
      <c r="B9" s="47"/>
      <c r="C9" s="48"/>
      <c r="D9" s="49"/>
      <c r="E9" s="49"/>
      <c r="F9" s="49"/>
      <c r="G9" s="88"/>
    </row>
    <row r="10" spans="1:7" ht="12.75">
      <c r="A10" s="89">
        <v>1</v>
      </c>
      <c r="B10" s="168" t="s">
        <v>144</v>
      </c>
      <c r="C10" s="168"/>
      <c r="D10" s="58"/>
      <c r="E10" s="164">
        <v>5</v>
      </c>
      <c r="F10" s="169">
        <v>3</v>
      </c>
      <c r="G10" s="110" t="s">
        <v>36</v>
      </c>
    </row>
    <row r="11" spans="1:7" ht="12" customHeight="1">
      <c r="A11" s="91"/>
      <c r="B11" s="152" t="s">
        <v>140</v>
      </c>
      <c r="C11" s="152"/>
      <c r="D11" s="59">
        <v>5</v>
      </c>
      <c r="E11" s="165"/>
      <c r="F11" s="170"/>
      <c r="G11" s="110"/>
    </row>
    <row r="12" spans="1:7" ht="12" customHeight="1">
      <c r="A12" s="92"/>
      <c r="B12" s="152" t="s">
        <v>91</v>
      </c>
      <c r="C12" s="152"/>
      <c r="D12" s="59">
        <v>4</v>
      </c>
      <c r="E12" s="111"/>
      <c r="F12" s="107"/>
      <c r="G12" s="110"/>
    </row>
    <row r="13" spans="1:7" ht="12" customHeight="1">
      <c r="A13" s="92"/>
      <c r="B13" s="152" t="s">
        <v>92</v>
      </c>
      <c r="C13" s="152"/>
      <c r="D13" s="59">
        <v>3</v>
      </c>
      <c r="E13" s="112"/>
      <c r="F13" s="113"/>
      <c r="G13" s="110"/>
    </row>
    <row r="14" spans="1:7" ht="12" customHeight="1">
      <c r="A14" s="92"/>
      <c r="B14" s="152" t="s">
        <v>93</v>
      </c>
      <c r="C14" s="152"/>
      <c r="D14" s="59">
        <v>2</v>
      </c>
      <c r="E14" s="112"/>
      <c r="F14" s="113"/>
      <c r="G14" s="110"/>
    </row>
    <row r="15" spans="1:7" ht="12" customHeight="1">
      <c r="A15" s="92"/>
      <c r="B15" s="152" t="s">
        <v>141</v>
      </c>
      <c r="C15" s="152"/>
      <c r="D15" s="59">
        <v>1</v>
      </c>
      <c r="E15" s="112"/>
      <c r="F15" s="114"/>
      <c r="G15" s="173">
        <f>E10*F10</f>
        <v>15</v>
      </c>
    </row>
    <row r="16" spans="1:7" ht="12" customHeight="1">
      <c r="A16" s="93"/>
      <c r="B16" s="151" t="s">
        <v>142</v>
      </c>
      <c r="C16" s="151"/>
      <c r="D16" s="59">
        <v>0</v>
      </c>
      <c r="E16" s="115"/>
      <c r="F16" s="116"/>
      <c r="G16" s="174"/>
    </row>
    <row r="17" spans="1:7" ht="6" customHeight="1">
      <c r="A17" s="94"/>
      <c r="B17" s="66"/>
      <c r="C17" s="66"/>
      <c r="D17" s="66"/>
      <c r="E17" s="117"/>
      <c r="F17" s="117"/>
      <c r="G17" s="118"/>
    </row>
    <row r="18" spans="1:7" ht="12.75">
      <c r="A18" s="89">
        <v>2</v>
      </c>
      <c r="B18" s="168" t="s">
        <v>30</v>
      </c>
      <c r="C18" s="168"/>
      <c r="D18" s="58"/>
      <c r="E18" s="164">
        <v>2</v>
      </c>
      <c r="F18" s="166">
        <v>3</v>
      </c>
      <c r="G18" s="110" t="s">
        <v>36</v>
      </c>
    </row>
    <row r="19" spans="1:7" ht="12" customHeight="1">
      <c r="A19" s="91"/>
      <c r="B19" s="152" t="s">
        <v>98</v>
      </c>
      <c r="C19" s="152"/>
      <c r="D19" s="59">
        <v>5</v>
      </c>
      <c r="E19" s="165"/>
      <c r="F19" s="167"/>
      <c r="G19" s="110"/>
    </row>
    <row r="20" spans="1:7" ht="12" customHeight="1">
      <c r="A20" s="91"/>
      <c r="B20" s="152" t="s">
        <v>97</v>
      </c>
      <c r="C20" s="152"/>
      <c r="D20" s="59">
        <v>4</v>
      </c>
      <c r="E20" s="119"/>
      <c r="F20" s="120"/>
      <c r="G20" s="110"/>
    </row>
    <row r="21" spans="1:7" ht="12" customHeight="1">
      <c r="A21" s="91"/>
      <c r="B21" s="152" t="s">
        <v>99</v>
      </c>
      <c r="C21" s="152"/>
      <c r="D21" s="59">
        <v>3</v>
      </c>
      <c r="E21" s="121"/>
      <c r="F21" s="110"/>
      <c r="G21" s="110"/>
    </row>
    <row r="22" spans="1:7" ht="12" customHeight="1">
      <c r="A22" s="91"/>
      <c r="B22" s="152" t="s">
        <v>100</v>
      </c>
      <c r="C22" s="152"/>
      <c r="D22" s="59">
        <v>2</v>
      </c>
      <c r="E22" s="121"/>
      <c r="F22" s="110"/>
      <c r="G22" s="110"/>
    </row>
    <row r="23" spans="1:7" ht="12" customHeight="1">
      <c r="A23" s="92"/>
      <c r="B23" s="152" t="s">
        <v>101</v>
      </c>
      <c r="C23" s="152"/>
      <c r="D23" s="59">
        <v>1</v>
      </c>
      <c r="E23" s="121"/>
      <c r="F23" s="122"/>
      <c r="G23" s="173">
        <f>E18*F18</f>
        <v>6</v>
      </c>
    </row>
    <row r="24" spans="1:7" ht="12" customHeight="1">
      <c r="A24" s="93"/>
      <c r="B24" s="151" t="s">
        <v>5</v>
      </c>
      <c r="C24" s="151"/>
      <c r="D24" s="59">
        <v>0</v>
      </c>
      <c r="E24" s="115"/>
      <c r="F24" s="116"/>
      <c r="G24" s="174"/>
    </row>
    <row r="25" spans="1:7" ht="6" customHeight="1">
      <c r="A25" s="94"/>
      <c r="B25" s="66"/>
      <c r="C25" s="66"/>
      <c r="D25" s="66"/>
      <c r="E25" s="117"/>
      <c r="F25" s="117"/>
      <c r="G25" s="118"/>
    </row>
    <row r="26" spans="1:7" ht="12.75">
      <c r="A26" s="89">
        <v>3</v>
      </c>
      <c r="B26" s="168" t="s">
        <v>13</v>
      </c>
      <c r="C26" s="168"/>
      <c r="D26" s="58"/>
      <c r="E26" s="164">
        <v>4</v>
      </c>
      <c r="F26" s="169">
        <v>3</v>
      </c>
      <c r="G26" s="110" t="s">
        <v>36</v>
      </c>
    </row>
    <row r="27" spans="1:7" ht="12" customHeight="1">
      <c r="A27" s="92"/>
      <c r="B27" s="152" t="s">
        <v>61</v>
      </c>
      <c r="C27" s="152"/>
      <c r="D27" s="59">
        <v>5</v>
      </c>
      <c r="E27" s="165"/>
      <c r="F27" s="170"/>
      <c r="G27" s="110"/>
    </row>
    <row r="28" spans="1:7" ht="12" customHeight="1">
      <c r="A28" s="92"/>
      <c r="B28" s="152" t="s">
        <v>87</v>
      </c>
      <c r="C28" s="152"/>
      <c r="D28" s="59">
        <v>4</v>
      </c>
      <c r="E28" s="106"/>
      <c r="F28" s="107"/>
      <c r="G28" s="110"/>
    </row>
    <row r="29" spans="1:7" ht="12" customHeight="1">
      <c r="A29" s="92"/>
      <c r="B29" s="152" t="s">
        <v>88</v>
      </c>
      <c r="C29" s="152"/>
      <c r="D29" s="59">
        <v>3</v>
      </c>
      <c r="E29" s="112"/>
      <c r="F29" s="113"/>
      <c r="G29" s="110"/>
    </row>
    <row r="30" spans="1:7" ht="12" customHeight="1">
      <c r="A30" s="92"/>
      <c r="B30" s="152" t="s">
        <v>89</v>
      </c>
      <c r="C30" s="152"/>
      <c r="D30" s="59">
        <v>2</v>
      </c>
      <c r="E30" s="112"/>
      <c r="F30" s="114"/>
      <c r="G30" s="173">
        <f>E26*F26</f>
        <v>12</v>
      </c>
    </row>
    <row r="31" spans="1:7" ht="12" customHeight="1">
      <c r="A31" s="93"/>
      <c r="B31" s="151" t="s">
        <v>90</v>
      </c>
      <c r="C31" s="151"/>
      <c r="D31" s="59">
        <v>1</v>
      </c>
      <c r="E31" s="115"/>
      <c r="F31" s="116"/>
      <c r="G31" s="174"/>
    </row>
    <row r="32" spans="1:7" ht="6" customHeight="1">
      <c r="A32" s="94"/>
      <c r="B32" s="66"/>
      <c r="C32" s="66"/>
      <c r="D32" s="66"/>
      <c r="E32" s="117"/>
      <c r="F32" s="117"/>
      <c r="G32" s="118"/>
    </row>
    <row r="33" spans="1:7" ht="12" customHeight="1">
      <c r="A33" s="89">
        <v>4</v>
      </c>
      <c r="B33" s="168" t="s">
        <v>112</v>
      </c>
      <c r="C33" s="168"/>
      <c r="D33" s="58"/>
      <c r="E33" s="164">
        <v>0</v>
      </c>
      <c r="F33" s="169">
        <v>3</v>
      </c>
      <c r="G33" s="110" t="s">
        <v>36</v>
      </c>
    </row>
    <row r="34" spans="1:7" ht="12" customHeight="1">
      <c r="A34" s="92"/>
      <c r="B34" s="152" t="s">
        <v>95</v>
      </c>
      <c r="C34" s="152"/>
      <c r="D34" s="59">
        <v>5</v>
      </c>
      <c r="E34" s="165"/>
      <c r="F34" s="170"/>
      <c r="G34" s="110"/>
    </row>
    <row r="35" spans="1:7" ht="12" customHeight="1">
      <c r="A35" s="92"/>
      <c r="B35" s="152" t="s">
        <v>94</v>
      </c>
      <c r="C35" s="152"/>
      <c r="D35" s="59">
        <v>4</v>
      </c>
      <c r="E35" s="111"/>
      <c r="F35" s="107"/>
      <c r="G35" s="110"/>
    </row>
    <row r="36" spans="1:7" ht="12" customHeight="1">
      <c r="A36" s="92"/>
      <c r="B36" s="152" t="s">
        <v>96</v>
      </c>
      <c r="C36" s="152"/>
      <c r="D36" s="59">
        <v>2</v>
      </c>
      <c r="E36" s="112"/>
      <c r="F36" s="114"/>
      <c r="G36" s="173">
        <f>E33*F33</f>
        <v>0</v>
      </c>
    </row>
    <row r="37" spans="1:7" ht="12" customHeight="1">
      <c r="A37" s="93"/>
      <c r="B37" s="151" t="s">
        <v>2</v>
      </c>
      <c r="C37" s="151"/>
      <c r="D37" s="59">
        <v>0</v>
      </c>
      <c r="E37" s="115"/>
      <c r="F37" s="116" t="s">
        <v>36</v>
      </c>
      <c r="G37" s="174"/>
    </row>
    <row r="38" spans="1:7" ht="6" customHeight="1">
      <c r="A38" s="94"/>
      <c r="B38" s="66"/>
      <c r="C38" s="66"/>
      <c r="D38" s="66"/>
      <c r="E38" s="117"/>
      <c r="F38" s="117"/>
      <c r="G38" s="118"/>
    </row>
    <row r="39" spans="1:7" ht="12.75">
      <c r="A39" s="89">
        <v>5</v>
      </c>
      <c r="B39" s="168" t="s">
        <v>113</v>
      </c>
      <c r="C39" s="168"/>
      <c r="D39" s="58"/>
      <c r="E39" s="164">
        <v>0</v>
      </c>
      <c r="F39" s="169">
        <v>1</v>
      </c>
      <c r="G39" s="110" t="s">
        <v>36</v>
      </c>
    </row>
    <row r="40" spans="1:7" ht="12" customHeight="1">
      <c r="A40" s="92"/>
      <c r="B40" s="152" t="s">
        <v>1</v>
      </c>
      <c r="C40" s="152"/>
      <c r="D40" s="59">
        <v>5</v>
      </c>
      <c r="E40" s="165"/>
      <c r="F40" s="170"/>
      <c r="G40" s="173">
        <f>E39*F39</f>
        <v>0</v>
      </c>
    </row>
    <row r="41" spans="1:7" ht="12" customHeight="1">
      <c r="A41" s="92"/>
      <c r="B41" s="152" t="s">
        <v>2</v>
      </c>
      <c r="C41" s="152"/>
      <c r="D41" s="59">
        <v>0</v>
      </c>
      <c r="E41" s="108"/>
      <c r="F41" s="109"/>
      <c r="G41" s="174"/>
    </row>
    <row r="42" spans="1:7" ht="6" customHeight="1">
      <c r="A42" s="94"/>
      <c r="B42" s="66"/>
      <c r="C42" s="66"/>
      <c r="D42" s="66"/>
      <c r="E42" s="117"/>
      <c r="F42" s="117"/>
      <c r="G42" s="109"/>
    </row>
    <row r="43" spans="1:7" ht="12.75">
      <c r="A43" s="89">
        <v>6</v>
      </c>
      <c r="B43" s="168" t="s">
        <v>114</v>
      </c>
      <c r="C43" s="168"/>
      <c r="D43" s="58"/>
      <c r="E43" s="164">
        <v>0</v>
      </c>
      <c r="F43" s="169">
        <v>1</v>
      </c>
      <c r="G43" s="110" t="s">
        <v>36</v>
      </c>
    </row>
    <row r="44" spans="1:7" ht="12" customHeight="1">
      <c r="A44" s="92"/>
      <c r="B44" s="152" t="s">
        <v>1</v>
      </c>
      <c r="C44" s="152"/>
      <c r="D44" s="59">
        <v>5</v>
      </c>
      <c r="E44" s="165"/>
      <c r="F44" s="170"/>
      <c r="G44" s="173">
        <f>E43*F43</f>
        <v>0</v>
      </c>
    </row>
    <row r="45" spans="1:7" ht="12" customHeight="1">
      <c r="A45" s="92"/>
      <c r="B45" s="152" t="s">
        <v>2</v>
      </c>
      <c r="C45" s="152"/>
      <c r="D45" s="59">
        <v>0</v>
      </c>
      <c r="E45" s="123"/>
      <c r="F45" s="109"/>
      <c r="G45" s="174"/>
    </row>
    <row r="46" spans="1:7" ht="6" customHeight="1">
      <c r="A46" s="94"/>
      <c r="B46" s="66"/>
      <c r="C46" s="66"/>
      <c r="D46" s="66"/>
      <c r="E46" s="117"/>
      <c r="F46" s="117"/>
      <c r="G46" s="109"/>
    </row>
    <row r="47" spans="1:7" ht="12.75">
      <c r="A47" s="89">
        <v>7</v>
      </c>
      <c r="B47" s="168" t="s">
        <v>122</v>
      </c>
      <c r="C47" s="168"/>
      <c r="D47" s="58"/>
      <c r="E47" s="164">
        <v>0</v>
      </c>
      <c r="F47" s="169">
        <v>1</v>
      </c>
      <c r="G47" s="110" t="s">
        <v>36</v>
      </c>
    </row>
    <row r="48" spans="1:7" ht="12" customHeight="1">
      <c r="A48" s="92"/>
      <c r="B48" s="152" t="s">
        <v>1</v>
      </c>
      <c r="C48" s="152"/>
      <c r="D48" s="59">
        <v>5</v>
      </c>
      <c r="E48" s="165"/>
      <c r="F48" s="170"/>
      <c r="G48" s="173">
        <f>E47*F47</f>
        <v>0</v>
      </c>
    </row>
    <row r="49" spans="1:7" ht="12" customHeight="1">
      <c r="A49" s="92"/>
      <c r="B49" s="152" t="s">
        <v>2</v>
      </c>
      <c r="C49" s="152"/>
      <c r="D49" s="59">
        <v>0</v>
      </c>
      <c r="E49" s="123"/>
      <c r="F49" s="109"/>
      <c r="G49" s="174"/>
    </row>
    <row r="50" spans="1:7" ht="6" customHeight="1">
      <c r="A50" s="94"/>
      <c r="B50" s="66"/>
      <c r="C50" s="66"/>
      <c r="D50" s="66"/>
      <c r="E50" s="117"/>
      <c r="F50" s="117"/>
      <c r="G50" s="109"/>
    </row>
    <row r="51" spans="1:7" ht="12.75">
      <c r="A51" s="89">
        <v>8</v>
      </c>
      <c r="B51" s="168" t="s">
        <v>102</v>
      </c>
      <c r="C51" s="168"/>
      <c r="D51" s="58"/>
      <c r="E51" s="164">
        <v>0</v>
      </c>
      <c r="F51" s="169">
        <v>3</v>
      </c>
      <c r="G51" s="110" t="s">
        <v>36</v>
      </c>
    </row>
    <row r="52" spans="1:7" ht="12" customHeight="1">
      <c r="A52" s="92"/>
      <c r="B52" s="152" t="s">
        <v>24</v>
      </c>
      <c r="C52" s="152"/>
      <c r="D52" s="59">
        <v>5</v>
      </c>
      <c r="E52" s="165"/>
      <c r="F52" s="170"/>
      <c r="G52" s="110"/>
    </row>
    <row r="53" spans="1:7" ht="12" customHeight="1">
      <c r="A53" s="92"/>
      <c r="B53" s="152" t="s">
        <v>103</v>
      </c>
      <c r="C53" s="152"/>
      <c r="D53" s="59">
        <v>4</v>
      </c>
      <c r="E53" s="111"/>
      <c r="F53" s="107"/>
      <c r="G53" s="110"/>
    </row>
    <row r="54" spans="1:7" ht="12" customHeight="1">
      <c r="A54" s="92"/>
      <c r="B54" s="152" t="s">
        <v>104</v>
      </c>
      <c r="C54" s="152"/>
      <c r="D54" s="59">
        <v>3</v>
      </c>
      <c r="E54" s="112"/>
      <c r="F54" s="113"/>
      <c r="G54" s="110"/>
    </row>
    <row r="55" spans="1:7" ht="12" customHeight="1">
      <c r="A55" s="92"/>
      <c r="B55" s="152" t="s">
        <v>105</v>
      </c>
      <c r="C55" s="152"/>
      <c r="D55" s="59">
        <v>2</v>
      </c>
      <c r="E55" s="112"/>
      <c r="F55" s="113"/>
      <c r="G55" s="110"/>
    </row>
    <row r="56" spans="1:7" ht="12" customHeight="1">
      <c r="A56" s="92"/>
      <c r="B56" s="152" t="s">
        <v>106</v>
      </c>
      <c r="C56" s="152"/>
      <c r="D56" s="59">
        <v>1</v>
      </c>
      <c r="E56" s="112"/>
      <c r="F56" s="113"/>
      <c r="G56" s="173">
        <f>E51*F51</f>
        <v>0</v>
      </c>
    </row>
    <row r="57" spans="1:7" ht="12" customHeight="1">
      <c r="A57" s="93"/>
      <c r="B57" s="151" t="s">
        <v>107</v>
      </c>
      <c r="C57" s="151"/>
      <c r="D57" s="59">
        <v>0</v>
      </c>
      <c r="E57" s="115"/>
      <c r="F57" s="118"/>
      <c r="G57" s="174"/>
    </row>
    <row r="58" spans="1:7" ht="6" customHeight="1">
      <c r="A58" s="94"/>
      <c r="B58" s="66"/>
      <c r="C58" s="66"/>
      <c r="D58" s="66"/>
      <c r="E58" s="117"/>
      <c r="F58" s="117"/>
      <c r="G58" s="109"/>
    </row>
    <row r="59" spans="1:7" ht="15.75">
      <c r="A59" s="89">
        <v>9</v>
      </c>
      <c r="B59" s="168" t="s">
        <v>120</v>
      </c>
      <c r="C59" s="168"/>
      <c r="D59" s="58"/>
      <c r="E59" s="164">
        <v>5</v>
      </c>
      <c r="F59" s="169">
        <v>2</v>
      </c>
      <c r="G59" s="110" t="s">
        <v>36</v>
      </c>
    </row>
    <row r="60" spans="1:7" ht="12" customHeight="1">
      <c r="A60" s="92"/>
      <c r="B60" s="152" t="s">
        <v>4</v>
      </c>
      <c r="C60" s="152"/>
      <c r="D60" s="59">
        <v>5</v>
      </c>
      <c r="E60" s="165"/>
      <c r="F60" s="170"/>
      <c r="G60" s="110"/>
    </row>
    <row r="61" spans="1:7" ht="12" customHeight="1">
      <c r="A61" s="92"/>
      <c r="B61" s="152" t="s">
        <v>109</v>
      </c>
      <c r="C61" s="152"/>
      <c r="D61" s="59">
        <v>4</v>
      </c>
      <c r="E61" s="111"/>
      <c r="F61" s="107"/>
      <c r="G61" s="110"/>
    </row>
    <row r="62" spans="1:7" ht="12" customHeight="1">
      <c r="A62" s="92"/>
      <c r="B62" s="152" t="s">
        <v>108</v>
      </c>
      <c r="C62" s="152"/>
      <c r="D62" s="59">
        <v>3</v>
      </c>
      <c r="E62" s="112"/>
      <c r="F62" s="113"/>
      <c r="G62" s="110"/>
    </row>
    <row r="63" spans="1:7" ht="12" customHeight="1">
      <c r="A63" s="92"/>
      <c r="B63" s="171" t="s">
        <v>60</v>
      </c>
      <c r="C63" s="171"/>
      <c r="D63" s="59">
        <v>2</v>
      </c>
      <c r="E63" s="112"/>
      <c r="F63" s="113"/>
      <c r="G63" s="173">
        <f>E59*F59</f>
        <v>10</v>
      </c>
    </row>
    <row r="64" spans="1:7" ht="12" customHeight="1">
      <c r="A64" s="93"/>
      <c r="B64" s="151" t="s">
        <v>3</v>
      </c>
      <c r="C64" s="151"/>
      <c r="D64" s="59">
        <v>1</v>
      </c>
      <c r="E64" s="115"/>
      <c r="F64" s="118"/>
      <c r="G64" s="174"/>
    </row>
    <row r="65" spans="1:7" ht="6" customHeight="1">
      <c r="A65" s="94"/>
      <c r="B65" s="66"/>
      <c r="C65" s="66"/>
      <c r="D65" s="66"/>
      <c r="E65" s="117"/>
      <c r="F65" s="117"/>
      <c r="G65" s="109"/>
    </row>
    <row r="66" spans="1:7" ht="12.75">
      <c r="A66" s="89">
        <v>10</v>
      </c>
      <c r="B66" s="168" t="s">
        <v>111</v>
      </c>
      <c r="C66" s="168"/>
      <c r="D66" s="58"/>
      <c r="E66" s="164">
        <v>5</v>
      </c>
      <c r="F66" s="169">
        <v>3</v>
      </c>
      <c r="G66" s="110" t="s">
        <v>36</v>
      </c>
    </row>
    <row r="67" spans="1:7" ht="12" customHeight="1">
      <c r="A67" s="92"/>
      <c r="B67" s="152" t="s">
        <v>1</v>
      </c>
      <c r="C67" s="152"/>
      <c r="D67" s="59">
        <v>5</v>
      </c>
      <c r="E67" s="165"/>
      <c r="F67" s="170"/>
      <c r="G67" s="173">
        <f>E66*F66</f>
        <v>15</v>
      </c>
    </row>
    <row r="68" spans="1:7" ht="12" customHeight="1">
      <c r="A68" s="92"/>
      <c r="B68" s="152" t="s">
        <v>2</v>
      </c>
      <c r="C68" s="152"/>
      <c r="D68" s="59">
        <v>0</v>
      </c>
      <c r="E68" s="123"/>
      <c r="F68" s="109"/>
      <c r="G68" s="174"/>
    </row>
    <row r="69" spans="1:7" ht="6" customHeight="1">
      <c r="A69" s="94"/>
      <c r="B69" s="66"/>
      <c r="C69" s="66"/>
      <c r="D69" s="66"/>
      <c r="E69" s="117"/>
      <c r="F69" s="117"/>
      <c r="G69" s="109"/>
    </row>
    <row r="70" spans="1:7" ht="12.75">
      <c r="A70" s="89">
        <v>11</v>
      </c>
      <c r="B70" s="168" t="s">
        <v>110</v>
      </c>
      <c r="C70" s="168"/>
      <c r="D70" s="58"/>
      <c r="E70" s="164">
        <v>5</v>
      </c>
      <c r="F70" s="169">
        <v>3</v>
      </c>
      <c r="G70" s="110" t="s">
        <v>36</v>
      </c>
    </row>
    <row r="71" spans="1:7" ht="12" customHeight="1">
      <c r="A71" s="92"/>
      <c r="B71" s="152" t="s">
        <v>1</v>
      </c>
      <c r="C71" s="152"/>
      <c r="D71" s="59">
        <v>5</v>
      </c>
      <c r="E71" s="165"/>
      <c r="F71" s="170"/>
      <c r="G71" s="173">
        <f>E70*F70</f>
        <v>15</v>
      </c>
    </row>
    <row r="72" spans="1:7" ht="12" customHeight="1">
      <c r="A72" s="92"/>
      <c r="B72" s="152" t="s">
        <v>2</v>
      </c>
      <c r="C72" s="152"/>
      <c r="D72" s="59">
        <v>0</v>
      </c>
      <c r="E72" s="123"/>
      <c r="F72" s="109"/>
      <c r="G72" s="174"/>
    </row>
    <row r="73" spans="1:7" ht="6" customHeight="1">
      <c r="A73" s="94"/>
      <c r="B73" s="66"/>
      <c r="C73" s="66"/>
      <c r="D73" s="66"/>
      <c r="E73" s="117"/>
      <c r="F73" s="117"/>
      <c r="G73" s="109"/>
    </row>
    <row r="74" spans="1:7" ht="12.75">
      <c r="A74" s="89">
        <v>12</v>
      </c>
      <c r="B74" s="168" t="s">
        <v>115</v>
      </c>
      <c r="C74" s="168"/>
      <c r="D74" s="58"/>
      <c r="E74" s="164">
        <v>3</v>
      </c>
      <c r="F74" s="169">
        <v>3</v>
      </c>
      <c r="G74" s="110" t="s">
        <v>36</v>
      </c>
    </row>
    <row r="75" spans="1:7" ht="12" customHeight="1">
      <c r="A75" s="92"/>
      <c r="B75" s="152" t="s">
        <v>7</v>
      </c>
      <c r="C75" s="152"/>
      <c r="D75" s="59">
        <v>5</v>
      </c>
      <c r="E75" s="165"/>
      <c r="F75" s="170"/>
      <c r="G75" s="110"/>
    </row>
    <row r="76" spans="1:7" ht="12" customHeight="1">
      <c r="A76" s="92"/>
      <c r="B76" s="152" t="s">
        <v>116</v>
      </c>
      <c r="C76" s="152"/>
      <c r="D76" s="74">
        <v>3</v>
      </c>
      <c r="E76" s="111"/>
      <c r="F76" s="107"/>
      <c r="G76" s="173">
        <f>E74*F70</f>
        <v>9</v>
      </c>
    </row>
    <row r="77" spans="1:7" ht="12" customHeight="1">
      <c r="A77" s="92"/>
      <c r="B77" s="151" t="s">
        <v>70</v>
      </c>
      <c r="C77" s="172"/>
      <c r="D77" s="59">
        <v>0</v>
      </c>
      <c r="E77" s="115"/>
      <c r="F77" s="118"/>
      <c r="G77" s="174"/>
    </row>
    <row r="78" spans="1:7" ht="6" customHeight="1">
      <c r="A78" s="94"/>
      <c r="B78" s="66"/>
      <c r="C78" s="66"/>
      <c r="D78" s="66"/>
      <c r="E78" s="117"/>
      <c r="F78" s="117"/>
      <c r="G78" s="109"/>
    </row>
    <row r="79" spans="1:7" ht="12.75">
      <c r="A79" s="89">
        <v>13</v>
      </c>
      <c r="B79" s="168" t="s">
        <v>117</v>
      </c>
      <c r="C79" s="168"/>
      <c r="D79" s="58"/>
      <c r="E79" s="164">
        <v>0</v>
      </c>
      <c r="F79" s="169">
        <v>3</v>
      </c>
      <c r="G79" s="110" t="s">
        <v>36</v>
      </c>
    </row>
    <row r="80" spans="1:7" ht="12" customHeight="1">
      <c r="A80" s="92"/>
      <c r="B80" s="152" t="s">
        <v>2</v>
      </c>
      <c r="C80" s="152"/>
      <c r="D80" s="59">
        <v>5</v>
      </c>
      <c r="E80" s="165"/>
      <c r="F80" s="170"/>
      <c r="G80" s="173">
        <f>E79*F79</f>
        <v>0</v>
      </c>
    </row>
    <row r="81" spans="1:7" ht="12" customHeight="1">
      <c r="A81" s="92"/>
      <c r="B81" s="152" t="s">
        <v>1</v>
      </c>
      <c r="C81" s="152"/>
      <c r="D81" s="59">
        <v>0</v>
      </c>
      <c r="E81" s="123"/>
      <c r="F81" s="109"/>
      <c r="G81" s="174"/>
    </row>
    <row r="82" spans="1:7" ht="6" customHeight="1">
      <c r="A82" s="94"/>
      <c r="B82" s="66"/>
      <c r="C82" s="66"/>
      <c r="D82" s="66"/>
      <c r="E82" s="66"/>
      <c r="F82" s="66"/>
      <c r="G82" s="96"/>
    </row>
    <row r="83" spans="1:7" ht="12.75">
      <c r="A83" s="57" t="s">
        <v>119</v>
      </c>
      <c r="B83" s="104"/>
      <c r="C83" s="104"/>
      <c r="D83" s="104"/>
      <c r="E83" s="104"/>
      <c r="F83" s="104"/>
      <c r="G83" s="104"/>
    </row>
  </sheetData>
  <mergeCells count="104">
    <mergeCell ref="A1:G1"/>
    <mergeCell ref="E3:F3"/>
    <mergeCell ref="E5:F5"/>
    <mergeCell ref="B7:B8"/>
    <mergeCell ref="C7:C8"/>
    <mergeCell ref="G15:G16"/>
    <mergeCell ref="B10:C10"/>
    <mergeCell ref="E10:E11"/>
    <mergeCell ref="F10:F11"/>
    <mergeCell ref="B11:C11"/>
    <mergeCell ref="B12:C12"/>
    <mergeCell ref="B13:C13"/>
    <mergeCell ref="B15:C15"/>
    <mergeCell ref="B16:C16"/>
    <mergeCell ref="B14:C14"/>
    <mergeCell ref="B26:C26"/>
    <mergeCell ref="E26:E27"/>
    <mergeCell ref="F26:F27"/>
    <mergeCell ref="B27:C27"/>
    <mergeCell ref="B29:C29"/>
    <mergeCell ref="B30:C30"/>
    <mergeCell ref="B31:C31"/>
    <mergeCell ref="B28:C28"/>
    <mergeCell ref="B18:C18"/>
    <mergeCell ref="B23:C23"/>
    <mergeCell ref="B24:C24"/>
    <mergeCell ref="B20:C20"/>
    <mergeCell ref="B19:C19"/>
    <mergeCell ref="B21:C21"/>
    <mergeCell ref="E18:E19"/>
    <mergeCell ref="F18:F19"/>
    <mergeCell ref="B22:C22"/>
    <mergeCell ref="B33:C33"/>
    <mergeCell ref="E33:E34"/>
    <mergeCell ref="F33:F34"/>
    <mergeCell ref="B34:C34"/>
    <mergeCell ref="B35:C35"/>
    <mergeCell ref="B37:C37"/>
    <mergeCell ref="B36:C36"/>
    <mergeCell ref="B39:C39"/>
    <mergeCell ref="E39:E40"/>
    <mergeCell ref="B64:C64"/>
    <mergeCell ref="B63:C63"/>
    <mergeCell ref="B59:C59"/>
    <mergeCell ref="B51:C51"/>
    <mergeCell ref="B52:C52"/>
    <mergeCell ref="F39:F40"/>
    <mergeCell ref="B40:C40"/>
    <mergeCell ref="B49:C49"/>
    <mergeCell ref="B43:C43"/>
    <mergeCell ref="E43:E44"/>
    <mergeCell ref="F43:F44"/>
    <mergeCell ref="B44:C44"/>
    <mergeCell ref="B45:C45"/>
    <mergeCell ref="B47:C47"/>
    <mergeCell ref="E47:E48"/>
    <mergeCell ref="B41:C41"/>
    <mergeCell ref="B81:C81"/>
    <mergeCell ref="B71:C71"/>
    <mergeCell ref="B72:C72"/>
    <mergeCell ref="B74:C74"/>
    <mergeCell ref="B79:C79"/>
    <mergeCell ref="B67:C67"/>
    <mergeCell ref="E74:E75"/>
    <mergeCell ref="F74:F75"/>
    <mergeCell ref="B75:C75"/>
    <mergeCell ref="B70:C70"/>
    <mergeCell ref="E70:E71"/>
    <mergeCell ref="F70:F71"/>
    <mergeCell ref="B68:C68"/>
    <mergeCell ref="E79:E80"/>
    <mergeCell ref="F79:F80"/>
    <mergeCell ref="E66:E67"/>
    <mergeCell ref="F66:F67"/>
    <mergeCell ref="G44:G45"/>
    <mergeCell ref="G48:G49"/>
    <mergeCell ref="B76:C76"/>
    <mergeCell ref="B77:C77"/>
    <mergeCell ref="B80:C80"/>
    <mergeCell ref="E59:E60"/>
    <mergeCell ref="F59:F60"/>
    <mergeCell ref="B60:C60"/>
    <mergeCell ref="F47:F48"/>
    <mergeCell ref="B48:C48"/>
    <mergeCell ref="B53:C53"/>
    <mergeCell ref="B54:C54"/>
    <mergeCell ref="E51:E52"/>
    <mergeCell ref="F51:F52"/>
    <mergeCell ref="B66:C66"/>
    <mergeCell ref="B55:C55"/>
    <mergeCell ref="B57:C57"/>
    <mergeCell ref="B56:C56"/>
    <mergeCell ref="B61:C61"/>
    <mergeCell ref="B62:C62"/>
    <mergeCell ref="G67:G68"/>
    <mergeCell ref="G80:G81"/>
    <mergeCell ref="G56:G57"/>
    <mergeCell ref="G63:G64"/>
    <mergeCell ref="G76:G77"/>
    <mergeCell ref="G71:G72"/>
    <mergeCell ref="G23:G24"/>
    <mergeCell ref="G30:G31"/>
    <mergeCell ref="G36:G37"/>
    <mergeCell ref="G40:G41"/>
  </mergeCells>
  <printOptions horizontalCentered="1"/>
  <pageMargins left="0.41" right="0.57" top="0.29" bottom="0.51" header="0.17" footer="0.36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B32" sqref="B32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50.140625" style="0" customWidth="1"/>
    <col min="4" max="4" width="12.8515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131"/>
      <c r="B2" s="42"/>
      <c r="C2" s="42"/>
      <c r="D2" s="42"/>
      <c r="E2" s="42"/>
      <c r="F2" s="42"/>
      <c r="G2" s="97"/>
    </row>
    <row r="3" spans="1:7" ht="12.75">
      <c r="A3" s="131"/>
      <c r="B3" s="52" t="s">
        <v>75</v>
      </c>
      <c r="C3" s="105" t="s">
        <v>199</v>
      </c>
      <c r="D3" s="52" t="s">
        <v>76</v>
      </c>
      <c r="E3" s="156" t="s">
        <v>198</v>
      </c>
      <c r="F3" s="156"/>
      <c r="G3" s="97"/>
    </row>
    <row r="4" spans="1:7" ht="12.75">
      <c r="A4" s="131"/>
      <c r="B4" s="43"/>
      <c r="C4" s="45"/>
      <c r="D4" s="43"/>
      <c r="E4" s="46"/>
      <c r="F4" s="46"/>
      <c r="G4" s="97"/>
    </row>
    <row r="5" spans="1:7" ht="12.75">
      <c r="A5" s="131"/>
      <c r="B5" s="52" t="s">
        <v>77</v>
      </c>
      <c r="C5" s="105" t="s">
        <v>125</v>
      </c>
      <c r="D5" s="52" t="s">
        <v>78</v>
      </c>
      <c r="E5" s="157">
        <f>SUM(G10:G82)</f>
        <v>67</v>
      </c>
      <c r="F5" s="157"/>
      <c r="G5" s="97"/>
    </row>
    <row r="6" spans="1:7" ht="13.5" thickBot="1">
      <c r="A6" s="131"/>
      <c r="B6" s="52" t="s">
        <v>138</v>
      </c>
      <c r="C6" s="139"/>
      <c r="D6" s="44"/>
      <c r="E6" s="76" t="s">
        <v>121</v>
      </c>
      <c r="F6" s="44"/>
      <c r="G6" s="97"/>
    </row>
    <row r="7" spans="1:7" ht="12.75">
      <c r="A7" s="132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33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134"/>
      <c r="B9" s="47"/>
      <c r="C9" s="48"/>
      <c r="D9" s="49"/>
      <c r="E9" s="49"/>
      <c r="F9" s="49"/>
      <c r="G9" s="88"/>
    </row>
    <row r="10" spans="1:7" ht="12.75">
      <c r="A10" s="135">
        <v>1</v>
      </c>
      <c r="B10" s="168" t="s">
        <v>144</v>
      </c>
      <c r="C10" s="168"/>
      <c r="D10" s="58"/>
      <c r="E10" s="164">
        <v>0</v>
      </c>
      <c r="F10" s="177">
        <v>3</v>
      </c>
      <c r="G10" s="90" t="s">
        <v>36</v>
      </c>
    </row>
    <row r="11" spans="1:7" ht="12.75">
      <c r="A11" s="136"/>
      <c r="B11" s="152" t="s">
        <v>178</v>
      </c>
      <c r="C11" s="152"/>
      <c r="D11" s="59">
        <v>5</v>
      </c>
      <c r="E11" s="165"/>
      <c r="F11" s="178"/>
      <c r="G11" s="90"/>
    </row>
    <row r="12" spans="1:7" ht="12.75">
      <c r="A12" s="131"/>
      <c r="B12" s="152" t="s">
        <v>91</v>
      </c>
      <c r="C12" s="152"/>
      <c r="D12" s="59">
        <v>4</v>
      </c>
      <c r="E12" s="60"/>
      <c r="F12" s="61"/>
      <c r="G12" s="90"/>
    </row>
    <row r="13" spans="1:7" ht="12.75">
      <c r="A13" s="131"/>
      <c r="B13" s="152" t="s">
        <v>92</v>
      </c>
      <c r="C13" s="152"/>
      <c r="D13" s="59">
        <v>3</v>
      </c>
      <c r="E13" s="62"/>
      <c r="F13" s="63"/>
      <c r="G13" s="90"/>
    </row>
    <row r="14" spans="1:7" ht="12.75">
      <c r="A14" s="131"/>
      <c r="B14" s="152" t="s">
        <v>93</v>
      </c>
      <c r="C14" s="152"/>
      <c r="D14" s="59">
        <v>2</v>
      </c>
      <c r="E14" s="62"/>
      <c r="F14" s="63"/>
      <c r="G14" s="90"/>
    </row>
    <row r="15" spans="1:7" ht="12.75">
      <c r="A15" s="131"/>
      <c r="B15" s="152" t="s">
        <v>141</v>
      </c>
      <c r="C15" s="152"/>
      <c r="D15" s="59">
        <v>1</v>
      </c>
      <c r="E15" s="62"/>
      <c r="F15" s="77"/>
      <c r="G15" s="179">
        <f>E10*F10</f>
        <v>0</v>
      </c>
    </row>
    <row r="16" spans="1:7" ht="12.75">
      <c r="A16" s="137"/>
      <c r="B16" s="151" t="s">
        <v>142</v>
      </c>
      <c r="C16" s="151"/>
      <c r="D16" s="59">
        <v>0</v>
      </c>
      <c r="E16" s="64"/>
      <c r="F16" s="78"/>
      <c r="G16" s="180"/>
    </row>
    <row r="17" spans="1:7" ht="12.75">
      <c r="A17" s="138"/>
      <c r="B17" s="66"/>
      <c r="C17" s="66"/>
      <c r="D17" s="66"/>
      <c r="E17" s="66"/>
      <c r="F17" s="66"/>
      <c r="G17" s="95"/>
    </row>
    <row r="18" spans="1:7" ht="12.75">
      <c r="A18" s="135">
        <v>2</v>
      </c>
      <c r="B18" s="168" t="s">
        <v>30</v>
      </c>
      <c r="C18" s="168"/>
      <c r="D18" s="58"/>
      <c r="E18" s="164">
        <v>0</v>
      </c>
      <c r="F18" s="181">
        <v>3</v>
      </c>
      <c r="G18" s="90" t="s">
        <v>36</v>
      </c>
    </row>
    <row r="19" spans="1:7" ht="12.75">
      <c r="A19" s="136"/>
      <c r="B19" s="152" t="s">
        <v>98</v>
      </c>
      <c r="C19" s="152"/>
      <c r="D19" s="59">
        <v>5</v>
      </c>
      <c r="E19" s="165"/>
      <c r="F19" s="182"/>
      <c r="G19" s="90"/>
    </row>
    <row r="20" spans="1:7" ht="12.75">
      <c r="A20" s="136"/>
      <c r="B20" s="152" t="s">
        <v>97</v>
      </c>
      <c r="C20" s="152"/>
      <c r="D20" s="59">
        <v>4</v>
      </c>
      <c r="E20" s="146"/>
      <c r="F20" s="147"/>
      <c r="G20" s="90"/>
    </row>
    <row r="21" spans="1:7" ht="12.75">
      <c r="A21" s="136"/>
      <c r="B21" s="152" t="s">
        <v>99</v>
      </c>
      <c r="C21" s="152"/>
      <c r="D21" s="59">
        <v>3</v>
      </c>
      <c r="E21" s="148"/>
      <c r="F21" s="149"/>
      <c r="G21" s="90"/>
    </row>
    <row r="22" spans="1:7" ht="12.75">
      <c r="A22" s="136"/>
      <c r="B22" s="152" t="s">
        <v>100</v>
      </c>
      <c r="C22" s="152"/>
      <c r="D22" s="59">
        <v>2</v>
      </c>
      <c r="E22" s="148"/>
      <c r="F22" s="149"/>
      <c r="G22" s="90"/>
    </row>
    <row r="23" spans="1:7" ht="12.75">
      <c r="A23" s="131"/>
      <c r="B23" s="152" t="s">
        <v>101</v>
      </c>
      <c r="C23" s="152"/>
      <c r="D23" s="59">
        <v>1</v>
      </c>
      <c r="E23" s="148"/>
      <c r="F23" s="150"/>
      <c r="G23" s="179">
        <f>E18*F18</f>
        <v>0</v>
      </c>
    </row>
    <row r="24" spans="1:7" ht="12.75">
      <c r="A24" s="137"/>
      <c r="B24" s="151" t="s">
        <v>5</v>
      </c>
      <c r="C24" s="151"/>
      <c r="D24" s="59">
        <v>0</v>
      </c>
      <c r="E24" s="64"/>
      <c r="F24" s="78"/>
      <c r="G24" s="180"/>
    </row>
    <row r="25" spans="1:7" ht="12.75">
      <c r="A25" s="138"/>
      <c r="B25" s="66"/>
      <c r="C25" s="66"/>
      <c r="D25" s="66"/>
      <c r="E25" s="71"/>
      <c r="F25" s="71"/>
      <c r="G25" s="65"/>
    </row>
    <row r="26" spans="1:7" ht="12.75">
      <c r="A26" s="135">
        <v>3</v>
      </c>
      <c r="B26" s="168" t="s">
        <v>13</v>
      </c>
      <c r="C26" s="168"/>
      <c r="D26" s="58"/>
      <c r="E26" s="164">
        <v>1</v>
      </c>
      <c r="F26" s="177">
        <v>3</v>
      </c>
      <c r="G26" s="90" t="s">
        <v>36</v>
      </c>
    </row>
    <row r="27" spans="1:7" ht="12.75">
      <c r="A27" s="131"/>
      <c r="B27" s="152" t="s">
        <v>200</v>
      </c>
      <c r="C27" s="152"/>
      <c r="D27" s="59">
        <v>5</v>
      </c>
      <c r="E27" s="165"/>
      <c r="F27" s="178"/>
      <c r="G27" s="90"/>
    </row>
    <row r="28" spans="1:7" ht="12.75">
      <c r="A28" s="131"/>
      <c r="B28" s="152" t="s">
        <v>201</v>
      </c>
      <c r="C28" s="152"/>
      <c r="D28" s="59">
        <v>4</v>
      </c>
      <c r="E28" s="53"/>
      <c r="F28" s="54"/>
      <c r="G28" s="90"/>
    </row>
    <row r="29" spans="1:7" ht="12.75">
      <c r="A29" s="131"/>
      <c r="B29" s="152" t="s">
        <v>88</v>
      </c>
      <c r="C29" s="152"/>
      <c r="D29" s="59">
        <v>3</v>
      </c>
      <c r="E29" s="62"/>
      <c r="F29" s="63"/>
      <c r="G29" s="90"/>
    </row>
    <row r="30" spans="1:7" ht="12.75">
      <c r="A30" s="131"/>
      <c r="B30" s="152" t="s">
        <v>170</v>
      </c>
      <c r="C30" s="152"/>
      <c r="D30" s="59">
        <v>2</v>
      </c>
      <c r="E30" s="62"/>
      <c r="F30" s="77"/>
      <c r="G30" s="179">
        <f>E26*F26</f>
        <v>3</v>
      </c>
    </row>
    <row r="31" spans="1:7" ht="12.75">
      <c r="A31" s="137"/>
      <c r="B31" s="151" t="s">
        <v>203</v>
      </c>
      <c r="C31" s="151"/>
      <c r="D31" s="59">
        <v>1</v>
      </c>
      <c r="E31" s="64"/>
      <c r="F31" s="78"/>
      <c r="G31" s="180"/>
    </row>
    <row r="32" spans="1:7" ht="12.75">
      <c r="A32" s="138"/>
      <c r="B32" s="66"/>
      <c r="C32" s="66"/>
      <c r="D32" s="66"/>
      <c r="E32" s="71"/>
      <c r="F32" s="71"/>
      <c r="G32" s="65"/>
    </row>
    <row r="33" spans="1:7" ht="12.75">
      <c r="A33" s="135">
        <v>4</v>
      </c>
      <c r="B33" s="168" t="s">
        <v>112</v>
      </c>
      <c r="C33" s="168"/>
      <c r="D33" s="58"/>
      <c r="E33" s="164">
        <v>0</v>
      </c>
      <c r="F33" s="177">
        <v>3</v>
      </c>
      <c r="G33" s="90" t="s">
        <v>36</v>
      </c>
    </row>
    <row r="34" spans="1:7" ht="12.75">
      <c r="A34" s="131"/>
      <c r="B34" s="152" t="s">
        <v>95</v>
      </c>
      <c r="C34" s="152"/>
      <c r="D34" s="59">
        <v>5</v>
      </c>
      <c r="E34" s="165"/>
      <c r="F34" s="178"/>
      <c r="G34" s="90"/>
    </row>
    <row r="35" spans="1:7" ht="12.75">
      <c r="A35" s="131"/>
      <c r="B35" s="152" t="s">
        <v>94</v>
      </c>
      <c r="C35" s="152"/>
      <c r="D35" s="59">
        <v>4</v>
      </c>
      <c r="E35" s="60"/>
      <c r="F35" s="61"/>
      <c r="G35" s="90"/>
    </row>
    <row r="36" spans="1:7" ht="12.75">
      <c r="A36" s="131"/>
      <c r="B36" s="152" t="s">
        <v>96</v>
      </c>
      <c r="C36" s="152"/>
      <c r="D36" s="59">
        <v>2</v>
      </c>
      <c r="E36" s="62"/>
      <c r="F36" s="77"/>
      <c r="G36" s="179">
        <f>E33*F33</f>
        <v>0</v>
      </c>
    </row>
    <row r="37" spans="1:7" ht="12.75">
      <c r="A37" s="137"/>
      <c r="B37" s="151" t="s">
        <v>2</v>
      </c>
      <c r="C37" s="151"/>
      <c r="D37" s="59">
        <v>0</v>
      </c>
      <c r="E37" s="64"/>
      <c r="F37" s="78" t="s">
        <v>36</v>
      </c>
      <c r="G37" s="180"/>
    </row>
    <row r="38" spans="1:7" ht="12.75">
      <c r="A38" s="138"/>
      <c r="B38" s="66"/>
      <c r="C38" s="66"/>
      <c r="D38" s="66"/>
      <c r="E38" s="71"/>
      <c r="F38" s="71"/>
      <c r="G38" s="65"/>
    </row>
    <row r="39" spans="1:7" ht="12.75">
      <c r="A39" s="135">
        <v>5</v>
      </c>
      <c r="B39" s="168" t="s">
        <v>113</v>
      </c>
      <c r="C39" s="168"/>
      <c r="D39" s="58"/>
      <c r="E39" s="164">
        <v>0</v>
      </c>
      <c r="F39" s="177">
        <v>1</v>
      </c>
      <c r="G39" s="90" t="s">
        <v>36</v>
      </c>
    </row>
    <row r="40" spans="1:7" ht="12.75">
      <c r="A40" s="131"/>
      <c r="B40" s="152" t="s">
        <v>1</v>
      </c>
      <c r="C40" s="152"/>
      <c r="D40" s="59">
        <v>5</v>
      </c>
      <c r="E40" s="165"/>
      <c r="F40" s="178"/>
      <c r="G40" s="179">
        <f>E39*F39</f>
        <v>0</v>
      </c>
    </row>
    <row r="41" spans="1:7" ht="12.75">
      <c r="A41" s="131"/>
      <c r="B41" s="152" t="s">
        <v>2</v>
      </c>
      <c r="C41" s="152"/>
      <c r="D41" s="59">
        <v>0</v>
      </c>
      <c r="E41" s="55"/>
      <c r="F41" s="56"/>
      <c r="G41" s="180"/>
    </row>
    <row r="42" spans="1:7" ht="12.75">
      <c r="A42" s="138"/>
      <c r="B42" s="66"/>
      <c r="C42" s="66"/>
      <c r="D42" s="66"/>
      <c r="E42" s="71"/>
      <c r="F42" s="71"/>
      <c r="G42" s="73"/>
    </row>
    <row r="43" spans="1:7" ht="12.75">
      <c r="A43" s="135">
        <v>6</v>
      </c>
      <c r="B43" s="168" t="s">
        <v>114</v>
      </c>
      <c r="C43" s="168"/>
      <c r="D43" s="58"/>
      <c r="E43" s="164">
        <v>0</v>
      </c>
      <c r="F43" s="177">
        <v>1</v>
      </c>
      <c r="G43" s="90" t="s">
        <v>36</v>
      </c>
    </row>
    <row r="44" spans="1:7" ht="12.75">
      <c r="A44" s="131"/>
      <c r="B44" s="152" t="s">
        <v>1</v>
      </c>
      <c r="C44" s="152"/>
      <c r="D44" s="59">
        <v>5</v>
      </c>
      <c r="E44" s="165"/>
      <c r="F44" s="178"/>
      <c r="G44" s="179">
        <f>E43*F43</f>
        <v>0</v>
      </c>
    </row>
    <row r="45" spans="1:7" ht="12.75">
      <c r="A45" s="131"/>
      <c r="B45" s="152" t="s">
        <v>2</v>
      </c>
      <c r="C45" s="152"/>
      <c r="D45" s="59">
        <v>0</v>
      </c>
      <c r="E45" s="72"/>
      <c r="F45" s="73"/>
      <c r="G45" s="180"/>
    </row>
    <row r="46" spans="1:7" ht="12.75">
      <c r="A46" s="138"/>
      <c r="B46" s="66"/>
      <c r="C46" s="66"/>
      <c r="D46" s="66"/>
      <c r="E46" s="71"/>
      <c r="F46" s="71"/>
      <c r="G46" s="73"/>
    </row>
    <row r="47" spans="1:7" ht="12.75">
      <c r="A47" s="135">
        <v>7</v>
      </c>
      <c r="B47" s="168" t="s">
        <v>122</v>
      </c>
      <c r="C47" s="168"/>
      <c r="D47" s="58"/>
      <c r="E47" s="164">
        <v>0</v>
      </c>
      <c r="F47" s="177">
        <v>1</v>
      </c>
      <c r="G47" s="90" t="s">
        <v>36</v>
      </c>
    </row>
    <row r="48" spans="1:7" ht="12.75">
      <c r="A48" s="131"/>
      <c r="B48" s="152" t="s">
        <v>172</v>
      </c>
      <c r="C48" s="152"/>
      <c r="D48" s="59">
        <v>5</v>
      </c>
      <c r="E48" s="165"/>
      <c r="F48" s="178"/>
      <c r="G48" s="179">
        <f>E47*F47</f>
        <v>0</v>
      </c>
    </row>
    <row r="49" spans="1:7" ht="12.75">
      <c r="A49" s="131"/>
      <c r="B49" s="152" t="s">
        <v>2</v>
      </c>
      <c r="C49" s="152"/>
      <c r="D49" s="59">
        <v>0</v>
      </c>
      <c r="E49" s="72"/>
      <c r="F49" s="73"/>
      <c r="G49" s="180"/>
    </row>
    <row r="50" spans="1:7" ht="12.75">
      <c r="A50" s="138"/>
      <c r="B50" s="66"/>
      <c r="C50" s="66"/>
      <c r="D50" s="66"/>
      <c r="E50" s="71"/>
      <c r="F50" s="71"/>
      <c r="G50" s="73"/>
    </row>
    <row r="51" spans="1:7" ht="12.75">
      <c r="A51" s="135">
        <v>8</v>
      </c>
      <c r="B51" s="168" t="s">
        <v>102</v>
      </c>
      <c r="C51" s="168"/>
      <c r="D51" s="58"/>
      <c r="E51" s="164">
        <v>0</v>
      </c>
      <c r="F51" s="177">
        <v>3</v>
      </c>
      <c r="G51" s="90" t="s">
        <v>36</v>
      </c>
    </row>
    <row r="52" spans="1:7" ht="12.75">
      <c r="A52" s="131"/>
      <c r="B52" s="152" t="s">
        <v>24</v>
      </c>
      <c r="C52" s="152"/>
      <c r="D52" s="59">
        <v>5</v>
      </c>
      <c r="E52" s="165"/>
      <c r="F52" s="178"/>
      <c r="G52" s="90"/>
    </row>
    <row r="53" spans="1:7" ht="12.75">
      <c r="A53" s="131"/>
      <c r="B53" s="152" t="s">
        <v>103</v>
      </c>
      <c r="C53" s="152"/>
      <c r="D53" s="59">
        <v>4</v>
      </c>
      <c r="E53" s="60"/>
      <c r="F53" s="61"/>
      <c r="G53" s="90"/>
    </row>
    <row r="54" spans="1:7" ht="12.75">
      <c r="A54" s="131"/>
      <c r="B54" s="152" t="s">
        <v>104</v>
      </c>
      <c r="C54" s="152"/>
      <c r="D54" s="59">
        <v>3</v>
      </c>
      <c r="E54" s="62"/>
      <c r="F54" s="63"/>
      <c r="G54" s="90"/>
    </row>
    <row r="55" spans="1:7" ht="12.75">
      <c r="A55" s="131"/>
      <c r="B55" s="152" t="s">
        <v>105</v>
      </c>
      <c r="C55" s="152"/>
      <c r="D55" s="59">
        <v>2</v>
      </c>
      <c r="E55" s="62"/>
      <c r="F55" s="63"/>
      <c r="G55" s="90"/>
    </row>
    <row r="56" spans="1:7" ht="12.75">
      <c r="A56" s="131"/>
      <c r="B56" s="152" t="s">
        <v>106</v>
      </c>
      <c r="C56" s="152"/>
      <c r="D56" s="59">
        <v>1</v>
      </c>
      <c r="E56" s="62"/>
      <c r="F56" s="63"/>
      <c r="G56" s="179">
        <f>E51*F51</f>
        <v>0</v>
      </c>
    </row>
    <row r="57" spans="1:7" ht="12.75">
      <c r="A57" s="137"/>
      <c r="B57" s="151" t="s">
        <v>202</v>
      </c>
      <c r="C57" s="151"/>
      <c r="D57" s="59">
        <v>0</v>
      </c>
      <c r="E57" s="64"/>
      <c r="F57" s="65"/>
      <c r="G57" s="180"/>
    </row>
    <row r="58" spans="1:7" ht="12.75">
      <c r="A58" s="138"/>
      <c r="B58" s="66"/>
      <c r="C58" s="66"/>
      <c r="D58" s="66"/>
      <c r="E58" s="71"/>
      <c r="F58" s="71"/>
      <c r="G58" s="73"/>
    </row>
    <row r="59" spans="1:7" ht="12.75">
      <c r="A59" s="135">
        <v>9</v>
      </c>
      <c r="B59" s="168" t="s">
        <v>154</v>
      </c>
      <c r="C59" s="168"/>
      <c r="D59" s="58"/>
      <c r="E59" s="164">
        <v>5</v>
      </c>
      <c r="F59" s="177">
        <v>2</v>
      </c>
      <c r="G59" s="90" t="s">
        <v>36</v>
      </c>
    </row>
    <row r="60" spans="1:7" ht="12.75">
      <c r="A60" s="131"/>
      <c r="B60" s="152" t="s">
        <v>4</v>
      </c>
      <c r="C60" s="152"/>
      <c r="D60" s="59">
        <v>5</v>
      </c>
      <c r="E60" s="165"/>
      <c r="F60" s="178"/>
      <c r="G60" s="90"/>
    </row>
    <row r="61" spans="1:7" ht="12.75">
      <c r="A61" s="131"/>
      <c r="B61" s="152" t="s">
        <v>109</v>
      </c>
      <c r="C61" s="152"/>
      <c r="D61" s="59">
        <v>4</v>
      </c>
      <c r="E61" s="60"/>
      <c r="F61" s="61"/>
      <c r="G61" s="90"/>
    </row>
    <row r="62" spans="1:7" ht="12.75">
      <c r="A62" s="131"/>
      <c r="B62" s="152" t="s">
        <v>108</v>
      </c>
      <c r="C62" s="152"/>
      <c r="D62" s="59">
        <v>3</v>
      </c>
      <c r="E62" s="62"/>
      <c r="F62" s="63"/>
      <c r="G62" s="90"/>
    </row>
    <row r="63" spans="1:7" ht="12.75">
      <c r="A63" s="131"/>
      <c r="B63" s="175" t="s">
        <v>60</v>
      </c>
      <c r="C63" s="175"/>
      <c r="D63" s="59">
        <v>2</v>
      </c>
      <c r="E63" s="62"/>
      <c r="F63" s="63"/>
      <c r="G63" s="179">
        <f>E59*F59</f>
        <v>10</v>
      </c>
    </row>
    <row r="64" spans="1:7" ht="12.75">
      <c r="A64" s="137"/>
      <c r="B64" s="151" t="s">
        <v>181</v>
      </c>
      <c r="C64" s="151"/>
      <c r="D64" s="59">
        <v>1</v>
      </c>
      <c r="E64" s="64"/>
      <c r="F64" s="65"/>
      <c r="G64" s="180"/>
    </row>
    <row r="65" spans="1:7" ht="12.75">
      <c r="A65" s="138"/>
      <c r="B65" s="66"/>
      <c r="C65" s="66"/>
      <c r="D65" s="66"/>
      <c r="E65" s="71"/>
      <c r="F65" s="71"/>
      <c r="G65" s="73"/>
    </row>
    <row r="66" spans="1:7" ht="12.75">
      <c r="A66" s="135">
        <v>10</v>
      </c>
      <c r="B66" s="168" t="s">
        <v>111</v>
      </c>
      <c r="C66" s="168"/>
      <c r="D66" s="58"/>
      <c r="E66" s="164">
        <v>5</v>
      </c>
      <c r="F66" s="177">
        <v>3</v>
      </c>
      <c r="G66" s="90" t="s">
        <v>36</v>
      </c>
    </row>
    <row r="67" spans="1:7" ht="12.75">
      <c r="A67" s="131"/>
      <c r="B67" s="152" t="s">
        <v>1</v>
      </c>
      <c r="C67" s="152"/>
      <c r="D67" s="59">
        <v>5</v>
      </c>
      <c r="E67" s="165"/>
      <c r="F67" s="178"/>
      <c r="G67" s="179">
        <f>E66*F66</f>
        <v>15</v>
      </c>
    </row>
    <row r="68" spans="1:7" ht="12.75">
      <c r="A68" s="131"/>
      <c r="B68" s="152" t="s">
        <v>2</v>
      </c>
      <c r="C68" s="152"/>
      <c r="D68" s="59">
        <v>0</v>
      </c>
      <c r="E68" s="72"/>
      <c r="F68" s="73"/>
      <c r="G68" s="180"/>
    </row>
    <row r="69" spans="1:7" ht="12.75">
      <c r="A69" s="138"/>
      <c r="B69" s="66"/>
      <c r="C69" s="66"/>
      <c r="D69" s="66"/>
      <c r="E69" s="71"/>
      <c r="F69" s="71"/>
      <c r="G69" s="73"/>
    </row>
    <row r="70" spans="1:7" ht="12.75">
      <c r="A70" s="135">
        <v>11</v>
      </c>
      <c r="B70" s="168" t="s">
        <v>110</v>
      </c>
      <c r="C70" s="168"/>
      <c r="D70" s="58"/>
      <c r="E70" s="164">
        <v>5</v>
      </c>
      <c r="F70" s="177">
        <v>3</v>
      </c>
      <c r="G70" s="90" t="s">
        <v>36</v>
      </c>
    </row>
    <row r="71" spans="1:7" ht="12.75">
      <c r="A71" s="131"/>
      <c r="B71" s="152" t="s">
        <v>176</v>
      </c>
      <c r="C71" s="152"/>
      <c r="D71" s="59">
        <v>5</v>
      </c>
      <c r="E71" s="165"/>
      <c r="F71" s="178"/>
      <c r="G71" s="179">
        <f>E70*F70</f>
        <v>15</v>
      </c>
    </row>
    <row r="72" spans="1:7" ht="12.75">
      <c r="A72" s="131"/>
      <c r="B72" s="152" t="s">
        <v>2</v>
      </c>
      <c r="C72" s="152"/>
      <c r="D72" s="59">
        <v>0</v>
      </c>
      <c r="E72" s="72"/>
      <c r="F72" s="73"/>
      <c r="G72" s="180"/>
    </row>
    <row r="73" spans="1:7" ht="12.75">
      <c r="A73" s="138"/>
      <c r="B73" s="66"/>
      <c r="C73" s="66"/>
      <c r="D73" s="66"/>
      <c r="E73" s="71"/>
      <c r="F73" s="71"/>
      <c r="G73" s="73"/>
    </row>
    <row r="74" spans="1:7" ht="12.75">
      <c r="A74" s="135">
        <v>12</v>
      </c>
      <c r="B74" s="168" t="s">
        <v>115</v>
      </c>
      <c r="C74" s="168"/>
      <c r="D74" s="58"/>
      <c r="E74" s="164">
        <v>3</v>
      </c>
      <c r="F74" s="177">
        <v>3</v>
      </c>
      <c r="G74" s="90" t="s">
        <v>36</v>
      </c>
    </row>
    <row r="75" spans="1:7" ht="12.75">
      <c r="A75" s="131"/>
      <c r="B75" s="152" t="s">
        <v>7</v>
      </c>
      <c r="C75" s="152"/>
      <c r="D75" s="59">
        <v>5</v>
      </c>
      <c r="E75" s="165"/>
      <c r="F75" s="178"/>
      <c r="G75" s="90"/>
    </row>
    <row r="76" spans="1:7" ht="12.75">
      <c r="A76" s="131"/>
      <c r="B76" s="152" t="s">
        <v>116</v>
      </c>
      <c r="C76" s="152"/>
      <c r="D76" s="74">
        <v>3</v>
      </c>
      <c r="E76" s="60"/>
      <c r="F76" s="61"/>
      <c r="G76" s="179">
        <f>E74*F70</f>
        <v>9</v>
      </c>
    </row>
    <row r="77" spans="1:7" ht="12.75">
      <c r="A77" s="131"/>
      <c r="B77" s="151" t="s">
        <v>70</v>
      </c>
      <c r="C77" s="172"/>
      <c r="D77" s="59">
        <v>0</v>
      </c>
      <c r="E77" s="64"/>
      <c r="F77" s="65"/>
      <c r="G77" s="180"/>
    </row>
    <row r="78" spans="1:7" ht="12.75">
      <c r="A78" s="138"/>
      <c r="B78" s="66"/>
      <c r="C78" s="66"/>
      <c r="D78" s="66"/>
      <c r="E78" s="71"/>
      <c r="F78" s="71"/>
      <c r="G78" s="73"/>
    </row>
    <row r="79" spans="1:7" ht="12.75">
      <c r="A79" s="135">
        <v>13</v>
      </c>
      <c r="B79" s="168" t="s">
        <v>117</v>
      </c>
      <c r="C79" s="168"/>
      <c r="D79" s="58"/>
      <c r="E79" s="164">
        <v>5</v>
      </c>
      <c r="F79" s="177">
        <v>3</v>
      </c>
      <c r="G79" s="90" t="s">
        <v>36</v>
      </c>
    </row>
    <row r="80" spans="1:7" ht="12.75">
      <c r="A80" s="131"/>
      <c r="B80" s="152" t="s">
        <v>2</v>
      </c>
      <c r="C80" s="152"/>
      <c r="D80" s="59">
        <v>5</v>
      </c>
      <c r="E80" s="165"/>
      <c r="F80" s="178"/>
      <c r="G80" s="179">
        <f>E79*F79</f>
        <v>15</v>
      </c>
    </row>
    <row r="81" spans="1:7" ht="12.75">
      <c r="A81" s="131"/>
      <c r="B81" s="152" t="s">
        <v>36</v>
      </c>
      <c r="C81" s="152"/>
      <c r="D81" s="59">
        <v>0</v>
      </c>
      <c r="E81" s="72"/>
      <c r="F81" s="73"/>
      <c r="G81" s="180"/>
    </row>
    <row r="82" spans="1:7" ht="12.75">
      <c r="A82" s="138"/>
      <c r="B82" s="66"/>
      <c r="C82" s="66"/>
      <c r="D82" s="66"/>
      <c r="E82" s="66"/>
      <c r="F82" s="66"/>
      <c r="G82" s="96"/>
    </row>
    <row r="83" spans="1:7" ht="12.75">
      <c r="A83" s="57" t="s">
        <v>155</v>
      </c>
      <c r="B83" s="145"/>
      <c r="C83" s="145"/>
      <c r="D83" s="145"/>
      <c r="E83" s="145"/>
      <c r="F83" s="145"/>
      <c r="G83" s="145"/>
    </row>
  </sheetData>
  <mergeCells count="104"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 topLeftCell="A1">
      <selection activeCell="A1" sqref="A1:G1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50.140625" style="0" customWidth="1"/>
    <col min="4" max="4" width="12.8515625" style="0" customWidth="1"/>
    <col min="5" max="7" width="10.7109375" style="0" customWidth="1"/>
  </cols>
  <sheetData>
    <row r="1" spans="1:7" ht="12.75">
      <c r="A1" s="153" t="s">
        <v>86</v>
      </c>
      <c r="B1" s="154"/>
      <c r="C1" s="154"/>
      <c r="D1" s="154"/>
      <c r="E1" s="154"/>
      <c r="F1" s="154"/>
      <c r="G1" s="155"/>
    </row>
    <row r="2" spans="1:7" ht="12.75">
      <c r="A2" s="131"/>
      <c r="B2" s="42"/>
      <c r="C2" s="42"/>
      <c r="D2" s="42"/>
      <c r="E2" s="42"/>
      <c r="F2" s="42"/>
      <c r="G2" s="97"/>
    </row>
    <row r="3" spans="1:7" ht="12.75">
      <c r="A3" s="131"/>
      <c r="B3" s="52" t="s">
        <v>75</v>
      </c>
      <c r="C3" s="105" t="s">
        <v>177</v>
      </c>
      <c r="D3" s="52" t="s">
        <v>76</v>
      </c>
      <c r="E3" s="156" t="s">
        <v>196</v>
      </c>
      <c r="F3" s="156"/>
      <c r="G3" s="97"/>
    </row>
    <row r="4" spans="1:7" ht="12.75">
      <c r="A4" s="131"/>
      <c r="B4" s="43"/>
      <c r="C4" s="45"/>
      <c r="D4" s="43"/>
      <c r="E4" s="46"/>
      <c r="F4" s="46"/>
      <c r="G4" s="97"/>
    </row>
    <row r="5" spans="1:7" ht="12.75">
      <c r="A5" s="131"/>
      <c r="B5" s="52" t="s">
        <v>77</v>
      </c>
      <c r="C5" s="105" t="s">
        <v>125</v>
      </c>
      <c r="D5" s="52" t="s">
        <v>78</v>
      </c>
      <c r="E5" s="157">
        <f>SUM(G10:G82)</f>
        <v>92</v>
      </c>
      <c r="F5" s="157"/>
      <c r="G5" s="97"/>
    </row>
    <row r="6" spans="1:7" ht="13.5" thickBot="1">
      <c r="A6" s="131"/>
      <c r="B6" s="52" t="s">
        <v>138</v>
      </c>
      <c r="C6" s="98"/>
      <c r="D6" s="44"/>
      <c r="E6" s="76" t="s">
        <v>121</v>
      </c>
      <c r="F6" s="44"/>
      <c r="G6" s="97"/>
    </row>
    <row r="7" spans="1:7" ht="12.75">
      <c r="A7" s="132"/>
      <c r="B7" s="158" t="s">
        <v>79</v>
      </c>
      <c r="C7" s="160" t="s">
        <v>118</v>
      </c>
      <c r="D7" s="127" t="s">
        <v>80</v>
      </c>
      <c r="E7" s="128" t="s">
        <v>81</v>
      </c>
      <c r="F7" s="128"/>
      <c r="G7" s="128" t="s">
        <v>82</v>
      </c>
    </row>
    <row r="8" spans="1:7" ht="13.5" thickBot="1">
      <c r="A8" s="133"/>
      <c r="B8" s="159"/>
      <c r="C8" s="161"/>
      <c r="D8" s="50" t="s">
        <v>83</v>
      </c>
      <c r="E8" s="51" t="s">
        <v>80</v>
      </c>
      <c r="F8" s="51" t="s">
        <v>84</v>
      </c>
      <c r="G8" s="51" t="s">
        <v>85</v>
      </c>
    </row>
    <row r="9" spans="1:7" ht="12.75">
      <c r="A9" s="134"/>
      <c r="B9" s="47"/>
      <c r="C9" s="48"/>
      <c r="D9" s="49"/>
      <c r="E9" s="49"/>
      <c r="F9" s="49"/>
      <c r="G9" s="88"/>
    </row>
    <row r="10" spans="1:7" ht="12.75">
      <c r="A10" s="135">
        <v>1</v>
      </c>
      <c r="B10" s="168" t="s">
        <v>144</v>
      </c>
      <c r="C10" s="168"/>
      <c r="D10" s="58"/>
      <c r="E10" s="164">
        <v>3</v>
      </c>
      <c r="F10" s="177">
        <v>3</v>
      </c>
      <c r="G10" s="90" t="s">
        <v>36</v>
      </c>
    </row>
    <row r="11" spans="1:7" ht="12.75">
      <c r="A11" s="136"/>
      <c r="B11" s="152" t="s">
        <v>178</v>
      </c>
      <c r="C11" s="152"/>
      <c r="D11" s="59">
        <v>5</v>
      </c>
      <c r="E11" s="165"/>
      <c r="F11" s="178"/>
      <c r="G11" s="90"/>
    </row>
    <row r="12" spans="1:7" ht="12.75">
      <c r="A12" s="131"/>
      <c r="B12" s="152" t="s">
        <v>91</v>
      </c>
      <c r="C12" s="152"/>
      <c r="D12" s="59">
        <v>4</v>
      </c>
      <c r="E12" s="60"/>
      <c r="F12" s="61"/>
      <c r="G12" s="90"/>
    </row>
    <row r="13" spans="1:7" ht="12.75">
      <c r="A13" s="131"/>
      <c r="B13" s="152" t="s">
        <v>92</v>
      </c>
      <c r="C13" s="152"/>
      <c r="D13" s="59">
        <v>3</v>
      </c>
      <c r="E13" s="62"/>
      <c r="F13" s="63"/>
      <c r="G13" s="90"/>
    </row>
    <row r="14" spans="1:7" ht="12.75">
      <c r="A14" s="131"/>
      <c r="B14" s="152" t="s">
        <v>93</v>
      </c>
      <c r="C14" s="152"/>
      <c r="D14" s="59">
        <v>2</v>
      </c>
      <c r="E14" s="62"/>
      <c r="F14" s="63"/>
      <c r="G14" s="90"/>
    </row>
    <row r="15" spans="1:7" ht="12.75">
      <c r="A15" s="131"/>
      <c r="B15" s="152" t="s">
        <v>141</v>
      </c>
      <c r="C15" s="152"/>
      <c r="D15" s="59">
        <v>1</v>
      </c>
      <c r="E15" s="62"/>
      <c r="F15" s="77"/>
      <c r="G15" s="179">
        <f>E10*F10</f>
        <v>9</v>
      </c>
    </row>
    <row r="16" spans="1:7" ht="12.75">
      <c r="A16" s="137"/>
      <c r="B16" s="151" t="s">
        <v>142</v>
      </c>
      <c r="C16" s="151"/>
      <c r="D16" s="59">
        <v>0</v>
      </c>
      <c r="E16" s="64"/>
      <c r="F16" s="78"/>
      <c r="G16" s="180"/>
    </row>
    <row r="17" spans="1:7" ht="12.75">
      <c r="A17" s="138"/>
      <c r="B17" s="66"/>
      <c r="C17" s="66"/>
      <c r="D17" s="66"/>
      <c r="E17" s="66"/>
      <c r="F17" s="66"/>
      <c r="G17" s="95"/>
    </row>
    <row r="18" spans="1:7" ht="12.75">
      <c r="A18" s="135">
        <v>2</v>
      </c>
      <c r="B18" s="168" t="s">
        <v>30</v>
      </c>
      <c r="C18" s="168"/>
      <c r="D18" s="58"/>
      <c r="E18" s="164">
        <v>5</v>
      </c>
      <c r="F18" s="181">
        <v>3</v>
      </c>
      <c r="G18" s="90" t="s">
        <v>36</v>
      </c>
    </row>
    <row r="19" spans="1:7" ht="12.75">
      <c r="A19" s="136"/>
      <c r="B19" s="152" t="s">
        <v>98</v>
      </c>
      <c r="C19" s="152"/>
      <c r="D19" s="59">
        <v>5</v>
      </c>
      <c r="E19" s="165"/>
      <c r="F19" s="182"/>
      <c r="G19" s="90"/>
    </row>
    <row r="20" spans="1:7" ht="12.75">
      <c r="A20" s="136"/>
      <c r="B20" s="152" t="s">
        <v>97</v>
      </c>
      <c r="C20" s="152"/>
      <c r="D20" s="59">
        <v>4</v>
      </c>
      <c r="E20" s="146"/>
      <c r="F20" s="147"/>
      <c r="G20" s="90"/>
    </row>
    <row r="21" spans="1:7" ht="12.75">
      <c r="A21" s="136"/>
      <c r="B21" s="152" t="s">
        <v>99</v>
      </c>
      <c r="C21" s="152"/>
      <c r="D21" s="59">
        <v>3</v>
      </c>
      <c r="E21" s="148"/>
      <c r="F21" s="149"/>
      <c r="G21" s="90"/>
    </row>
    <row r="22" spans="1:7" ht="12.75">
      <c r="A22" s="136"/>
      <c r="B22" s="152" t="s">
        <v>100</v>
      </c>
      <c r="C22" s="152"/>
      <c r="D22" s="59">
        <v>2</v>
      </c>
      <c r="E22" s="148"/>
      <c r="F22" s="149"/>
      <c r="G22" s="90"/>
    </row>
    <row r="23" spans="1:7" ht="12.75">
      <c r="A23" s="131"/>
      <c r="B23" s="152" t="s">
        <v>101</v>
      </c>
      <c r="C23" s="152"/>
      <c r="D23" s="59">
        <v>1</v>
      </c>
      <c r="E23" s="148"/>
      <c r="F23" s="150"/>
      <c r="G23" s="179">
        <f>E18*F18</f>
        <v>15</v>
      </c>
    </row>
    <row r="24" spans="1:7" ht="12.75">
      <c r="A24" s="137"/>
      <c r="B24" s="151" t="s">
        <v>5</v>
      </c>
      <c r="C24" s="151"/>
      <c r="D24" s="59">
        <v>0</v>
      </c>
      <c r="E24" s="64"/>
      <c r="F24" s="78"/>
      <c r="G24" s="180"/>
    </row>
    <row r="25" spans="1:7" ht="12.75">
      <c r="A25" s="138"/>
      <c r="B25" s="66"/>
      <c r="C25" s="66"/>
      <c r="D25" s="66"/>
      <c r="E25" s="71"/>
      <c r="F25" s="71"/>
      <c r="G25" s="65"/>
    </row>
    <row r="26" spans="1:7" ht="12.75">
      <c r="A26" s="135">
        <v>3</v>
      </c>
      <c r="B26" s="168" t="s">
        <v>13</v>
      </c>
      <c r="C26" s="168"/>
      <c r="D26" s="58"/>
      <c r="E26" s="164">
        <v>5</v>
      </c>
      <c r="F26" s="177">
        <v>3</v>
      </c>
      <c r="G26" s="90" t="s">
        <v>36</v>
      </c>
    </row>
    <row r="27" spans="1:7" ht="12.75">
      <c r="A27" s="131"/>
      <c r="B27" s="152" t="s">
        <v>179</v>
      </c>
      <c r="C27" s="152"/>
      <c r="D27" s="59">
        <v>5</v>
      </c>
      <c r="E27" s="165"/>
      <c r="F27" s="178"/>
      <c r="G27" s="90"/>
    </row>
    <row r="28" spans="1:7" ht="12.75">
      <c r="A28" s="131"/>
      <c r="B28" s="152" t="s">
        <v>180</v>
      </c>
      <c r="C28" s="152"/>
      <c r="D28" s="59">
        <v>4</v>
      </c>
      <c r="E28" s="53"/>
      <c r="F28" s="54"/>
      <c r="G28" s="90"/>
    </row>
    <row r="29" spans="1:7" ht="12.75">
      <c r="A29" s="131"/>
      <c r="B29" s="152" t="s">
        <v>88</v>
      </c>
      <c r="C29" s="152"/>
      <c r="D29" s="59">
        <v>3</v>
      </c>
      <c r="E29" s="62"/>
      <c r="F29" s="63"/>
      <c r="G29" s="90"/>
    </row>
    <row r="30" spans="1:7" ht="12.75">
      <c r="A30" s="131"/>
      <c r="B30" s="152" t="s">
        <v>170</v>
      </c>
      <c r="C30" s="152"/>
      <c r="D30" s="59">
        <v>2</v>
      </c>
      <c r="E30" s="62"/>
      <c r="F30" s="77"/>
      <c r="G30" s="179">
        <f>E26*F26</f>
        <v>15</v>
      </c>
    </row>
    <row r="31" spans="1:7" ht="12.75">
      <c r="A31" s="137"/>
      <c r="B31" s="151" t="s">
        <v>90</v>
      </c>
      <c r="C31" s="151"/>
      <c r="D31" s="59">
        <v>1</v>
      </c>
      <c r="E31" s="64"/>
      <c r="F31" s="78"/>
      <c r="G31" s="180"/>
    </row>
    <row r="32" spans="1:7" ht="12.75">
      <c r="A32" s="138"/>
      <c r="B32" s="66"/>
      <c r="C32" s="66"/>
      <c r="D32" s="66"/>
      <c r="E32" s="71"/>
      <c r="F32" s="71"/>
      <c r="G32" s="65"/>
    </row>
    <row r="33" spans="1:7" ht="12.75">
      <c r="A33" s="135">
        <v>4</v>
      </c>
      <c r="B33" s="168" t="s">
        <v>112</v>
      </c>
      <c r="C33" s="168"/>
      <c r="D33" s="58"/>
      <c r="E33" s="164">
        <v>2</v>
      </c>
      <c r="F33" s="177">
        <v>3</v>
      </c>
      <c r="G33" s="90" t="s">
        <v>36</v>
      </c>
    </row>
    <row r="34" spans="1:7" ht="12.75">
      <c r="A34" s="131"/>
      <c r="B34" s="152" t="s">
        <v>95</v>
      </c>
      <c r="C34" s="152"/>
      <c r="D34" s="59">
        <v>5</v>
      </c>
      <c r="E34" s="165"/>
      <c r="F34" s="178"/>
      <c r="G34" s="90"/>
    </row>
    <row r="35" spans="1:7" ht="12.75">
      <c r="A35" s="131"/>
      <c r="B35" s="152" t="s">
        <v>94</v>
      </c>
      <c r="C35" s="152"/>
      <c r="D35" s="59">
        <v>4</v>
      </c>
      <c r="E35" s="60"/>
      <c r="F35" s="61"/>
      <c r="G35" s="90"/>
    </row>
    <row r="36" spans="1:7" ht="12.75">
      <c r="A36" s="131"/>
      <c r="B36" s="152" t="s">
        <v>96</v>
      </c>
      <c r="C36" s="152"/>
      <c r="D36" s="59">
        <v>2</v>
      </c>
      <c r="E36" s="62"/>
      <c r="F36" s="77"/>
      <c r="G36" s="179">
        <f>E33*F33</f>
        <v>6</v>
      </c>
    </row>
    <row r="37" spans="1:7" ht="12.75">
      <c r="A37" s="137"/>
      <c r="B37" s="151" t="s">
        <v>2</v>
      </c>
      <c r="C37" s="151"/>
      <c r="D37" s="59">
        <v>0</v>
      </c>
      <c r="E37" s="64"/>
      <c r="F37" s="78" t="s">
        <v>36</v>
      </c>
      <c r="G37" s="180"/>
    </row>
    <row r="38" spans="1:7" ht="12.75">
      <c r="A38" s="138"/>
      <c r="B38" s="66"/>
      <c r="C38" s="66"/>
      <c r="D38" s="66"/>
      <c r="E38" s="71"/>
      <c r="F38" s="71"/>
      <c r="G38" s="65"/>
    </row>
    <row r="39" spans="1:7" ht="12.75">
      <c r="A39" s="135">
        <v>5</v>
      </c>
      <c r="B39" s="168" t="s">
        <v>113</v>
      </c>
      <c r="C39" s="168"/>
      <c r="D39" s="58"/>
      <c r="E39" s="164">
        <v>0</v>
      </c>
      <c r="F39" s="177">
        <v>1</v>
      </c>
      <c r="G39" s="90" t="s">
        <v>36</v>
      </c>
    </row>
    <row r="40" spans="1:7" ht="12.75">
      <c r="A40" s="131"/>
      <c r="B40" s="152" t="s">
        <v>1</v>
      </c>
      <c r="C40" s="152"/>
      <c r="D40" s="59">
        <v>5</v>
      </c>
      <c r="E40" s="165"/>
      <c r="F40" s="178"/>
      <c r="G40" s="179">
        <f>E39*F39</f>
        <v>0</v>
      </c>
    </row>
    <row r="41" spans="1:7" ht="12.75">
      <c r="A41" s="131"/>
      <c r="B41" s="152" t="s">
        <v>2</v>
      </c>
      <c r="C41" s="152"/>
      <c r="D41" s="59">
        <v>0</v>
      </c>
      <c r="E41" s="55"/>
      <c r="F41" s="56"/>
      <c r="G41" s="180"/>
    </row>
    <row r="42" spans="1:7" ht="12.75">
      <c r="A42" s="138"/>
      <c r="B42" s="66"/>
      <c r="C42" s="66"/>
      <c r="D42" s="66"/>
      <c r="E42" s="71"/>
      <c r="F42" s="71"/>
      <c r="G42" s="73"/>
    </row>
    <row r="43" spans="1:7" ht="12.75">
      <c r="A43" s="135">
        <v>6</v>
      </c>
      <c r="B43" s="168" t="s">
        <v>114</v>
      </c>
      <c r="C43" s="168"/>
      <c r="D43" s="58"/>
      <c r="E43" s="164">
        <v>0</v>
      </c>
      <c r="F43" s="177">
        <v>1</v>
      </c>
      <c r="G43" s="90" t="s">
        <v>36</v>
      </c>
    </row>
    <row r="44" spans="1:7" ht="12.75">
      <c r="A44" s="131"/>
      <c r="B44" s="152" t="s">
        <v>1</v>
      </c>
      <c r="C44" s="152"/>
      <c r="D44" s="59">
        <v>5</v>
      </c>
      <c r="E44" s="165"/>
      <c r="F44" s="178"/>
      <c r="G44" s="179">
        <f>E43*F43</f>
        <v>0</v>
      </c>
    </row>
    <row r="45" spans="1:7" ht="12.75">
      <c r="A45" s="131"/>
      <c r="B45" s="152" t="s">
        <v>2</v>
      </c>
      <c r="C45" s="152"/>
      <c r="D45" s="59">
        <v>0</v>
      </c>
      <c r="E45" s="72"/>
      <c r="F45" s="73"/>
      <c r="G45" s="180"/>
    </row>
    <row r="46" spans="1:7" ht="12.75">
      <c r="A46" s="138"/>
      <c r="B46" s="66"/>
      <c r="C46" s="66"/>
      <c r="D46" s="66"/>
      <c r="E46" s="71"/>
      <c r="F46" s="71"/>
      <c r="G46" s="73"/>
    </row>
    <row r="47" spans="1:7" ht="12.75">
      <c r="A47" s="135">
        <v>7</v>
      </c>
      <c r="B47" s="168" t="s">
        <v>122</v>
      </c>
      <c r="C47" s="168"/>
      <c r="D47" s="58"/>
      <c r="E47" s="164">
        <v>0</v>
      </c>
      <c r="F47" s="177">
        <v>1</v>
      </c>
      <c r="G47" s="90" t="s">
        <v>36</v>
      </c>
    </row>
    <row r="48" spans="1:7" ht="12.75">
      <c r="A48" s="131"/>
      <c r="B48" s="152" t="s">
        <v>172</v>
      </c>
      <c r="C48" s="152"/>
      <c r="D48" s="59">
        <v>5</v>
      </c>
      <c r="E48" s="165"/>
      <c r="F48" s="178"/>
      <c r="G48" s="179">
        <f>E47*F47</f>
        <v>0</v>
      </c>
    </row>
    <row r="49" spans="1:7" ht="12.75">
      <c r="A49" s="131"/>
      <c r="B49" s="152" t="s">
        <v>2</v>
      </c>
      <c r="C49" s="152"/>
      <c r="D49" s="59">
        <v>0</v>
      </c>
      <c r="E49" s="72"/>
      <c r="F49" s="73"/>
      <c r="G49" s="180"/>
    </row>
    <row r="50" spans="1:7" ht="12.75">
      <c r="A50" s="138"/>
      <c r="B50" s="66"/>
      <c r="C50" s="66"/>
      <c r="D50" s="66"/>
      <c r="E50" s="71"/>
      <c r="F50" s="71"/>
      <c r="G50" s="73"/>
    </row>
    <row r="51" spans="1:7" ht="12.75">
      <c r="A51" s="135">
        <v>8</v>
      </c>
      <c r="B51" s="168" t="s">
        <v>102</v>
      </c>
      <c r="C51" s="168"/>
      <c r="D51" s="58"/>
      <c r="E51" s="164">
        <v>0</v>
      </c>
      <c r="F51" s="177">
        <v>3</v>
      </c>
      <c r="G51" s="90" t="s">
        <v>36</v>
      </c>
    </row>
    <row r="52" spans="1:7" ht="12.75">
      <c r="A52" s="131"/>
      <c r="B52" s="152" t="s">
        <v>24</v>
      </c>
      <c r="C52" s="152"/>
      <c r="D52" s="59">
        <v>5</v>
      </c>
      <c r="E52" s="165"/>
      <c r="F52" s="178"/>
      <c r="G52" s="90"/>
    </row>
    <row r="53" spans="1:7" ht="12.75">
      <c r="A53" s="131"/>
      <c r="B53" s="152" t="s">
        <v>103</v>
      </c>
      <c r="C53" s="152"/>
      <c r="D53" s="59">
        <v>4</v>
      </c>
      <c r="E53" s="60"/>
      <c r="F53" s="61"/>
      <c r="G53" s="90"/>
    </row>
    <row r="54" spans="1:7" ht="12.75">
      <c r="A54" s="131"/>
      <c r="B54" s="152" t="s">
        <v>104</v>
      </c>
      <c r="C54" s="152"/>
      <c r="D54" s="59">
        <v>3</v>
      </c>
      <c r="E54" s="62"/>
      <c r="F54" s="63"/>
      <c r="G54" s="90"/>
    </row>
    <row r="55" spans="1:7" ht="12.75">
      <c r="A55" s="131"/>
      <c r="B55" s="152" t="s">
        <v>105</v>
      </c>
      <c r="C55" s="152"/>
      <c r="D55" s="59">
        <v>2</v>
      </c>
      <c r="E55" s="62"/>
      <c r="F55" s="63"/>
      <c r="G55" s="90"/>
    </row>
    <row r="56" spans="1:7" ht="12.75">
      <c r="A56" s="131"/>
      <c r="B56" s="152" t="s">
        <v>106</v>
      </c>
      <c r="C56" s="152"/>
      <c r="D56" s="59">
        <v>1</v>
      </c>
      <c r="E56" s="62"/>
      <c r="F56" s="63"/>
      <c r="G56" s="179">
        <f>E51*F51</f>
        <v>0</v>
      </c>
    </row>
    <row r="57" spans="1:7" ht="12.75">
      <c r="A57" s="137"/>
      <c r="B57" s="151" t="s">
        <v>173</v>
      </c>
      <c r="C57" s="151"/>
      <c r="D57" s="59">
        <v>0</v>
      </c>
      <c r="E57" s="64"/>
      <c r="F57" s="65"/>
      <c r="G57" s="180"/>
    </row>
    <row r="58" spans="1:7" ht="12.75">
      <c r="A58" s="138"/>
      <c r="B58" s="66"/>
      <c r="C58" s="66"/>
      <c r="D58" s="66"/>
      <c r="E58" s="71"/>
      <c r="F58" s="71"/>
      <c r="G58" s="73"/>
    </row>
    <row r="59" spans="1:7" ht="12.75">
      <c r="A59" s="135">
        <v>9</v>
      </c>
      <c r="B59" s="168" t="s">
        <v>154</v>
      </c>
      <c r="C59" s="168"/>
      <c r="D59" s="58"/>
      <c r="E59" s="164">
        <v>4</v>
      </c>
      <c r="F59" s="177">
        <v>2</v>
      </c>
      <c r="G59" s="90" t="s">
        <v>36</v>
      </c>
    </row>
    <row r="60" spans="1:7" ht="12.75">
      <c r="A60" s="131"/>
      <c r="B60" s="152" t="s">
        <v>4</v>
      </c>
      <c r="C60" s="152"/>
      <c r="D60" s="59">
        <v>5</v>
      </c>
      <c r="E60" s="165"/>
      <c r="F60" s="178"/>
      <c r="G60" s="90"/>
    </row>
    <row r="61" spans="1:7" ht="12.75">
      <c r="A61" s="131"/>
      <c r="B61" s="152" t="s">
        <v>109</v>
      </c>
      <c r="C61" s="152"/>
      <c r="D61" s="59">
        <v>4</v>
      </c>
      <c r="E61" s="60"/>
      <c r="F61" s="61"/>
      <c r="G61" s="90"/>
    </row>
    <row r="62" spans="1:7" ht="12.75">
      <c r="A62" s="131"/>
      <c r="B62" s="152" t="s">
        <v>108</v>
      </c>
      <c r="C62" s="152"/>
      <c r="D62" s="59">
        <v>3</v>
      </c>
      <c r="E62" s="62"/>
      <c r="F62" s="63"/>
      <c r="G62" s="90"/>
    </row>
    <row r="63" spans="1:7" ht="12.75">
      <c r="A63" s="131"/>
      <c r="B63" s="175" t="s">
        <v>60</v>
      </c>
      <c r="C63" s="175"/>
      <c r="D63" s="59">
        <v>2</v>
      </c>
      <c r="E63" s="62"/>
      <c r="F63" s="63"/>
      <c r="G63" s="179">
        <f>E59*F59</f>
        <v>8</v>
      </c>
    </row>
    <row r="64" spans="1:7" ht="12.75">
      <c r="A64" s="137"/>
      <c r="B64" s="151" t="s">
        <v>205</v>
      </c>
      <c r="C64" s="151"/>
      <c r="D64" s="59">
        <v>1</v>
      </c>
      <c r="E64" s="64"/>
      <c r="F64" s="65"/>
      <c r="G64" s="180"/>
    </row>
    <row r="65" spans="1:7" ht="12.75">
      <c r="A65" s="138"/>
      <c r="B65" s="66"/>
      <c r="C65" s="66"/>
      <c r="D65" s="66"/>
      <c r="E65" s="71"/>
      <c r="F65" s="71"/>
      <c r="G65" s="73"/>
    </row>
    <row r="66" spans="1:7" ht="12.75">
      <c r="A66" s="135">
        <v>10</v>
      </c>
      <c r="B66" s="168" t="s">
        <v>111</v>
      </c>
      <c r="C66" s="168"/>
      <c r="D66" s="58"/>
      <c r="E66" s="164">
        <v>5</v>
      </c>
      <c r="F66" s="177">
        <v>3</v>
      </c>
      <c r="G66" s="90" t="s">
        <v>36</v>
      </c>
    </row>
    <row r="67" spans="1:7" ht="12.75">
      <c r="A67" s="131"/>
      <c r="B67" s="152" t="s">
        <v>1</v>
      </c>
      <c r="C67" s="152"/>
      <c r="D67" s="59">
        <v>5</v>
      </c>
      <c r="E67" s="165"/>
      <c r="F67" s="178"/>
      <c r="G67" s="179">
        <f>E66*F66</f>
        <v>15</v>
      </c>
    </row>
    <row r="68" spans="1:7" ht="12.75">
      <c r="A68" s="131"/>
      <c r="B68" s="152" t="s">
        <v>2</v>
      </c>
      <c r="C68" s="152"/>
      <c r="D68" s="59">
        <v>0</v>
      </c>
      <c r="E68" s="72"/>
      <c r="F68" s="73"/>
      <c r="G68" s="180"/>
    </row>
    <row r="69" spans="1:7" ht="12.75">
      <c r="A69" s="138"/>
      <c r="B69" s="66"/>
      <c r="C69" s="66"/>
      <c r="D69" s="66"/>
      <c r="E69" s="71"/>
      <c r="F69" s="71"/>
      <c r="G69" s="73"/>
    </row>
    <row r="70" spans="1:7" ht="12.75">
      <c r="A70" s="135">
        <v>11</v>
      </c>
      <c r="B70" s="168" t="s">
        <v>110</v>
      </c>
      <c r="C70" s="168"/>
      <c r="D70" s="58"/>
      <c r="E70" s="164">
        <v>0</v>
      </c>
      <c r="F70" s="177">
        <v>3</v>
      </c>
      <c r="G70" s="90" t="s">
        <v>36</v>
      </c>
    </row>
    <row r="71" spans="1:7" ht="12.75">
      <c r="A71" s="131"/>
      <c r="B71" s="152" t="s">
        <v>176</v>
      </c>
      <c r="C71" s="152"/>
      <c r="D71" s="59">
        <v>5</v>
      </c>
      <c r="E71" s="165"/>
      <c r="F71" s="178"/>
      <c r="G71" s="179">
        <f>E70*F70</f>
        <v>0</v>
      </c>
    </row>
    <row r="72" spans="1:7" ht="12.75">
      <c r="A72" s="131"/>
      <c r="B72" s="152" t="s">
        <v>2</v>
      </c>
      <c r="C72" s="152"/>
      <c r="D72" s="59">
        <v>0</v>
      </c>
      <c r="E72" s="72"/>
      <c r="F72" s="73"/>
      <c r="G72" s="180"/>
    </row>
    <row r="73" spans="1:7" ht="12.75">
      <c r="A73" s="138"/>
      <c r="B73" s="66"/>
      <c r="C73" s="66"/>
      <c r="D73" s="66"/>
      <c r="E73" s="71"/>
      <c r="F73" s="71"/>
      <c r="G73" s="73"/>
    </row>
    <row r="74" spans="1:7" ht="12.75">
      <c r="A74" s="135">
        <v>12</v>
      </c>
      <c r="B74" s="168" t="s">
        <v>115</v>
      </c>
      <c r="C74" s="168"/>
      <c r="D74" s="58"/>
      <c r="E74" s="164">
        <v>3</v>
      </c>
      <c r="F74" s="177">
        <v>3</v>
      </c>
      <c r="G74" s="90" t="s">
        <v>36</v>
      </c>
    </row>
    <row r="75" spans="1:7" ht="12.75">
      <c r="A75" s="131"/>
      <c r="B75" s="152" t="s">
        <v>7</v>
      </c>
      <c r="C75" s="152"/>
      <c r="D75" s="59">
        <v>5</v>
      </c>
      <c r="E75" s="165"/>
      <c r="F75" s="178"/>
      <c r="G75" s="90"/>
    </row>
    <row r="76" spans="1:7" ht="12.75">
      <c r="A76" s="131"/>
      <c r="B76" s="152" t="s">
        <v>116</v>
      </c>
      <c r="C76" s="152"/>
      <c r="D76" s="74">
        <v>3</v>
      </c>
      <c r="E76" s="60"/>
      <c r="F76" s="61"/>
      <c r="G76" s="179">
        <f>E74*F70</f>
        <v>9</v>
      </c>
    </row>
    <row r="77" spans="1:7" ht="12.75">
      <c r="A77" s="131"/>
      <c r="B77" s="151" t="s">
        <v>70</v>
      </c>
      <c r="C77" s="172"/>
      <c r="D77" s="59">
        <v>0</v>
      </c>
      <c r="E77" s="64"/>
      <c r="F77" s="65"/>
      <c r="G77" s="180"/>
    </row>
    <row r="78" spans="1:7" ht="12.75">
      <c r="A78" s="138"/>
      <c r="B78" s="66"/>
      <c r="C78" s="66"/>
      <c r="D78" s="66"/>
      <c r="E78" s="71"/>
      <c r="F78" s="71"/>
      <c r="G78" s="73"/>
    </row>
    <row r="79" spans="1:7" ht="12.75">
      <c r="A79" s="135">
        <v>13</v>
      </c>
      <c r="B79" s="168" t="s">
        <v>117</v>
      </c>
      <c r="C79" s="168"/>
      <c r="D79" s="58"/>
      <c r="E79" s="164">
        <v>5</v>
      </c>
      <c r="F79" s="177">
        <v>3</v>
      </c>
      <c r="G79" s="90" t="s">
        <v>36</v>
      </c>
    </row>
    <row r="80" spans="1:7" ht="12.75">
      <c r="A80" s="131"/>
      <c r="B80" s="152" t="s">
        <v>2</v>
      </c>
      <c r="C80" s="152"/>
      <c r="D80" s="59">
        <v>5</v>
      </c>
      <c r="E80" s="165"/>
      <c r="F80" s="178"/>
      <c r="G80" s="179">
        <f>E79*F79</f>
        <v>15</v>
      </c>
    </row>
    <row r="81" spans="1:7" ht="12.75">
      <c r="A81" s="131"/>
      <c r="B81" s="152" t="s">
        <v>36</v>
      </c>
      <c r="C81" s="152"/>
      <c r="D81" s="59">
        <v>0</v>
      </c>
      <c r="E81" s="72"/>
      <c r="F81" s="73"/>
      <c r="G81" s="180"/>
    </row>
    <row r="82" spans="1:7" ht="12.75">
      <c r="A82" s="138"/>
      <c r="B82" s="66"/>
      <c r="C82" s="66"/>
      <c r="D82" s="66"/>
      <c r="E82" s="66"/>
      <c r="F82" s="66"/>
      <c r="G82" s="96"/>
    </row>
    <row r="83" spans="1:7" ht="12.75">
      <c r="A83" s="57" t="s">
        <v>155</v>
      </c>
      <c r="B83" s="145"/>
      <c r="C83" s="145"/>
      <c r="D83" s="145"/>
      <c r="E83" s="145"/>
      <c r="F83" s="145"/>
      <c r="G83" s="145"/>
    </row>
  </sheetData>
  <mergeCells count="104">
    <mergeCell ref="B12:C12"/>
    <mergeCell ref="B13:C13"/>
    <mergeCell ref="B14:C14"/>
    <mergeCell ref="B15:C15"/>
    <mergeCell ref="G15:G16"/>
    <mergeCell ref="B16:C16"/>
    <mergeCell ref="A1:G1"/>
    <mergeCell ref="E3:F3"/>
    <mergeCell ref="E5:F5"/>
    <mergeCell ref="B7:B8"/>
    <mergeCell ref="C7:C8"/>
    <mergeCell ref="B10:C10"/>
    <mergeCell ref="E10:E11"/>
    <mergeCell ref="F10:F11"/>
    <mergeCell ref="B11:C11"/>
    <mergeCell ref="B22:C22"/>
    <mergeCell ref="B23:C23"/>
    <mergeCell ref="G23:G24"/>
    <mergeCell ref="B24:C24"/>
    <mergeCell ref="B26:C26"/>
    <mergeCell ref="E26:E27"/>
    <mergeCell ref="F26:F27"/>
    <mergeCell ref="B27:C27"/>
    <mergeCell ref="B18:C18"/>
    <mergeCell ref="E18:E19"/>
    <mergeCell ref="F18:F19"/>
    <mergeCell ref="B19:C19"/>
    <mergeCell ref="B20:C20"/>
    <mergeCell ref="B21:C21"/>
    <mergeCell ref="B28:C28"/>
    <mergeCell ref="B29:C29"/>
    <mergeCell ref="B30:C30"/>
    <mergeCell ref="G30:G31"/>
    <mergeCell ref="B31:C31"/>
    <mergeCell ref="B33:C33"/>
    <mergeCell ref="E33:E34"/>
    <mergeCell ref="F33:F34"/>
    <mergeCell ref="B34:C34"/>
    <mergeCell ref="B35:C35"/>
    <mergeCell ref="B36:C36"/>
    <mergeCell ref="G36:G37"/>
    <mergeCell ref="B37:C37"/>
    <mergeCell ref="B39:C39"/>
    <mergeCell ref="E39:E40"/>
    <mergeCell ref="F39:F40"/>
    <mergeCell ref="B40:C40"/>
    <mergeCell ref="G40:G41"/>
    <mergeCell ref="B41:C41"/>
    <mergeCell ref="B47:C47"/>
    <mergeCell ref="E47:E48"/>
    <mergeCell ref="F47:F48"/>
    <mergeCell ref="B48:C48"/>
    <mergeCell ref="G48:G49"/>
    <mergeCell ref="B49:C49"/>
    <mergeCell ref="B43:C43"/>
    <mergeCell ref="E43:E44"/>
    <mergeCell ref="F43:F44"/>
    <mergeCell ref="B44:C44"/>
    <mergeCell ref="G44:G45"/>
    <mergeCell ref="B45:C45"/>
    <mergeCell ref="B55:C55"/>
    <mergeCell ref="B56:C56"/>
    <mergeCell ref="G56:G57"/>
    <mergeCell ref="B57:C57"/>
    <mergeCell ref="B59:C59"/>
    <mergeCell ref="E59:E60"/>
    <mergeCell ref="F59:F60"/>
    <mergeCell ref="B60:C60"/>
    <mergeCell ref="B51:C51"/>
    <mergeCell ref="E51:E52"/>
    <mergeCell ref="F51:F52"/>
    <mergeCell ref="B52:C52"/>
    <mergeCell ref="B53:C53"/>
    <mergeCell ref="B54:C54"/>
    <mergeCell ref="B68:C68"/>
    <mergeCell ref="B70:C70"/>
    <mergeCell ref="E70:E71"/>
    <mergeCell ref="F70:F71"/>
    <mergeCell ref="B71:C71"/>
    <mergeCell ref="G71:G72"/>
    <mergeCell ref="B72:C72"/>
    <mergeCell ref="B61:C61"/>
    <mergeCell ref="B62:C62"/>
    <mergeCell ref="B63:C63"/>
    <mergeCell ref="G63:G64"/>
    <mergeCell ref="B64:C64"/>
    <mergeCell ref="B66:C66"/>
    <mergeCell ref="E66:E67"/>
    <mergeCell ref="F66:F67"/>
    <mergeCell ref="B67:C67"/>
    <mergeCell ref="G67:G68"/>
    <mergeCell ref="B79:C79"/>
    <mergeCell ref="E79:E80"/>
    <mergeCell ref="F79:F80"/>
    <mergeCell ref="B80:C80"/>
    <mergeCell ref="G80:G81"/>
    <mergeCell ref="B81:C81"/>
    <mergeCell ref="B74:C74"/>
    <mergeCell ref="E74:E75"/>
    <mergeCell ref="F74:F75"/>
    <mergeCell ref="B75:C75"/>
    <mergeCell ref="B76:C76"/>
    <mergeCell ref="G76:G77"/>
    <mergeCell ref="B77:C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Rochester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Paul Davis</cp:lastModifiedBy>
  <cp:lastPrinted>2013-02-13T19:03:34Z</cp:lastPrinted>
  <dcterms:created xsi:type="dcterms:W3CDTF">2002-10-21T18:18:32Z</dcterms:created>
  <dcterms:modified xsi:type="dcterms:W3CDTF">2019-03-13T21:16:49Z</dcterms:modified>
  <cp:category/>
  <cp:version/>
  <cp:contentType/>
  <cp:contentStatus/>
</cp:coreProperties>
</file>